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FD67D562-F02E-4F4C-AC5C-F73ACAB5FEC0}" xr6:coauthVersionLast="31" xr6:coauthVersionMax="31" xr10:uidLastSave="{00000000-0000-0000-0000-000000000000}"/>
  <bookViews>
    <workbookView xWindow="-15" yWindow="-15" windowWidth="12720" windowHeight="6345" xr2:uid="{00000000-000D-0000-FFFF-FFFF00000000}"/>
  </bookViews>
  <sheets>
    <sheet name="2018-PL" sheetId="2" r:id="rId1"/>
    <sheet name="2018-EN" sheetId="3" r:id="rId2"/>
  </sheets>
  <calcPr calcId="179017"/>
</workbook>
</file>

<file path=xl/calcChain.xml><?xml version="1.0" encoding="utf-8"?>
<calcChain xmlns="http://schemas.openxmlformats.org/spreadsheetml/2006/main">
  <c r="G44" i="3" l="1"/>
  <c r="G44" i="2"/>
  <c r="G40" i="3" l="1"/>
  <c r="C40" i="3"/>
  <c r="G40" i="2"/>
  <c r="C40" i="2"/>
</calcChain>
</file>

<file path=xl/sharedStrings.xml><?xml version="1.0" encoding="utf-8"?>
<sst xmlns="http://schemas.openxmlformats.org/spreadsheetml/2006/main" count="240" uniqueCount="62">
  <si>
    <t>w mln PLN</t>
  </si>
  <si>
    <t>Popyt</t>
  </si>
  <si>
    <t>Przyjęte oferty</t>
  </si>
  <si>
    <t>Data przetargu</t>
  </si>
  <si>
    <t>Data zapadalnosci</t>
  </si>
  <si>
    <t>Podaż</t>
  </si>
  <si>
    <t>Rodzaj operacji</t>
  </si>
  <si>
    <t>Przetargi na bony pieniężne Narodowego Banku Polskiego</t>
  </si>
  <si>
    <t>Termin                                   (w dniach)</t>
  </si>
  <si>
    <t>Nominal value of accepted offers</t>
  </si>
  <si>
    <t>Nominal value of offers to buy</t>
  </si>
  <si>
    <t>Nominal value of sales offers</t>
  </si>
  <si>
    <t>Type of operation</t>
  </si>
  <si>
    <t>Maturity period                                   (in days)</t>
  </si>
  <si>
    <t>Maturity date</t>
  </si>
  <si>
    <t>Tender date</t>
  </si>
  <si>
    <t>in mln PLN</t>
  </si>
  <si>
    <t>Tenders for NBP bills</t>
  </si>
  <si>
    <t>2018-01-03</t>
  </si>
  <si>
    <t>dostrajająca</t>
  </si>
  <si>
    <t>fine-tuning</t>
  </si>
  <si>
    <t>2018-01-05</t>
  </si>
  <si>
    <t>podstawowa</t>
  </si>
  <si>
    <t>main</t>
  </si>
  <si>
    <t>2018-01-12</t>
  </si>
  <si>
    <t>2018-01-19</t>
  </si>
  <si>
    <t>2018-01-23</t>
  </si>
  <si>
    <t>2018-01-26</t>
  </si>
  <si>
    <t>2018-02-02</t>
  </si>
  <si>
    <t>2018-02-09</t>
  </si>
  <si>
    <t>2018-02-16</t>
  </si>
  <si>
    <t>2018-02-23</t>
  </si>
  <si>
    <t>2018-02-26</t>
  </si>
  <si>
    <t>2018-03-02</t>
  </si>
  <si>
    <t>2018-03-09</t>
  </si>
  <si>
    <t>2018-03-16</t>
  </si>
  <si>
    <t>2018-03-23</t>
  </si>
  <si>
    <t>2018-03-30</t>
  </si>
  <si>
    <t>2018-04-06</t>
  </si>
  <si>
    <t>2018-04-13</t>
  </si>
  <si>
    <t>2018-04-20</t>
  </si>
  <si>
    <t>2018-04-27</t>
  </si>
  <si>
    <t>2018-05-04</t>
  </si>
  <si>
    <t>2018-05-11</t>
  </si>
  <si>
    <t>2018-05-18</t>
  </si>
  <si>
    <t>2018-06-01</t>
  </si>
  <si>
    <t>2018-06-08</t>
  </si>
  <si>
    <t>2018-06-15</t>
  </si>
  <si>
    <t>2018-06-22</t>
  </si>
  <si>
    <t>2018-06-29</t>
  </si>
  <si>
    <t>2018-07-06</t>
  </si>
  <si>
    <t>2018-07-13</t>
  </si>
  <si>
    <t>2018-07-20</t>
  </si>
  <si>
    <t>2018-07-27</t>
  </si>
  <si>
    <t>2018-08-03</t>
  </si>
  <si>
    <t>2018-08-10</t>
  </si>
  <si>
    <t>2018-08-17</t>
  </si>
  <si>
    <t>2018-08-24</t>
  </si>
  <si>
    <t>2018-08-31</t>
  </si>
  <si>
    <t>2018-09-07</t>
  </si>
  <si>
    <t>2018-09-21</t>
  </si>
  <si>
    <t>2018-09-28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</si>
</sst>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Calibri"/>
      <family val="2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A70"/>
        <bgColor rgb="FF000000"/>
      </patternFill>
    </fill>
    <fill>
      <patternFill patternType="solid">
        <fgColor rgb="FFE6E8EB"/>
        <bgColor indexed="64"/>
      </patternFill>
    </fill>
  </fills>
  <borders count="6">
    <border>
      <left/>
      <right/>
      <top/>
      <bottom/>
      <diagonal/>
    </border>
    <border>
      <left style="thin">
        <color rgb="FFB4B9BE"/>
      </left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2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Border="1"/>
    <xf numFmtId="165" fontId="1" fillId="3" borderId="2" xfId="0" applyNumberFormat="1" applyFont="1" applyFill="1" applyBorder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5" fontId="1" fillId="0" borderId="3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5" xfId="0" applyNumberFormat="1" applyFont="1" applyFill="1" applyBorder="1"/>
    <xf numFmtId="0" fontId="1" fillId="0" borderId="4" xfId="0" applyFont="1" applyBorder="1"/>
    <xf numFmtId="3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topLeftCell="A46" workbookViewId="0">
      <selection activeCell="A78" sqref="A78"/>
    </sheetView>
  </sheetViews>
  <sheetFormatPr defaultRowHeight="12.75" x14ac:dyDescent="0.2"/>
  <cols>
    <col min="1" max="2" width="18.85546875" style="17" customWidth="1"/>
    <col min="3" max="3" width="13.85546875" style="16" customWidth="1"/>
    <col min="4" max="4" width="16.42578125" style="16" customWidth="1"/>
    <col min="5" max="7" width="16.140625" style="16" customWidth="1"/>
    <col min="8" max="16384" width="9.140625" style="16"/>
  </cols>
  <sheetData>
    <row r="1" spans="1:7" x14ac:dyDescent="0.2">
      <c r="A1" s="26" t="s">
        <v>7</v>
      </c>
      <c r="B1" s="26"/>
      <c r="C1" s="26"/>
      <c r="D1" s="26"/>
      <c r="E1" s="26"/>
      <c r="F1" s="26"/>
      <c r="G1" s="26"/>
    </row>
    <row r="3" spans="1:7" x14ac:dyDescent="0.2">
      <c r="G3" s="11" t="s">
        <v>0</v>
      </c>
    </row>
    <row r="5" spans="1:7" ht="47.25" customHeight="1" x14ac:dyDescent="0.2">
      <c r="A5" s="10" t="s">
        <v>3</v>
      </c>
      <c r="B5" s="10" t="s">
        <v>4</v>
      </c>
      <c r="C5" s="1" t="s">
        <v>8</v>
      </c>
      <c r="D5" s="2" t="s">
        <v>6</v>
      </c>
      <c r="E5" s="2" t="s">
        <v>5</v>
      </c>
      <c r="F5" s="2" t="s">
        <v>1</v>
      </c>
      <c r="G5" s="2" t="s">
        <v>2</v>
      </c>
    </row>
    <row r="6" spans="1:7" ht="14.25" customHeight="1" x14ac:dyDescent="0.2">
      <c r="A6" s="12" t="s">
        <v>18</v>
      </c>
      <c r="B6" s="13">
        <v>43105</v>
      </c>
      <c r="C6" s="3">
        <v>2</v>
      </c>
      <c r="D6" s="4" t="s">
        <v>19</v>
      </c>
      <c r="E6" s="14">
        <v>25000</v>
      </c>
      <c r="F6" s="14">
        <v>14500</v>
      </c>
      <c r="G6" s="14">
        <v>14500</v>
      </c>
    </row>
    <row r="7" spans="1:7" ht="14.25" customHeight="1" x14ac:dyDescent="0.2">
      <c r="A7" s="15" t="s">
        <v>21</v>
      </c>
      <c r="B7" s="15">
        <v>43112</v>
      </c>
      <c r="C7" s="7">
        <v>7</v>
      </c>
      <c r="D7" s="5" t="s">
        <v>22</v>
      </c>
      <c r="E7" s="6">
        <v>97000</v>
      </c>
      <c r="F7" s="6">
        <v>91851</v>
      </c>
      <c r="G7" s="6">
        <v>91851</v>
      </c>
    </row>
    <row r="8" spans="1:7" ht="14.25" customHeight="1" x14ac:dyDescent="0.2">
      <c r="A8" s="12" t="s">
        <v>24</v>
      </c>
      <c r="B8" s="13">
        <v>43119</v>
      </c>
      <c r="C8" s="3">
        <v>7</v>
      </c>
      <c r="D8" s="4" t="s">
        <v>22</v>
      </c>
      <c r="E8" s="14">
        <v>96000</v>
      </c>
      <c r="F8" s="14">
        <v>88142</v>
      </c>
      <c r="G8" s="14">
        <v>88142</v>
      </c>
    </row>
    <row r="9" spans="1:7" ht="14.25" customHeight="1" x14ac:dyDescent="0.2">
      <c r="A9" s="15" t="s">
        <v>25</v>
      </c>
      <c r="B9" s="15">
        <v>43126</v>
      </c>
      <c r="C9" s="7">
        <v>7</v>
      </c>
      <c r="D9" s="5" t="s">
        <v>22</v>
      </c>
      <c r="E9" s="6">
        <v>99000</v>
      </c>
      <c r="F9" s="6">
        <v>90487</v>
      </c>
      <c r="G9" s="6">
        <v>90487</v>
      </c>
    </row>
    <row r="10" spans="1:7" ht="14.25" customHeight="1" x14ac:dyDescent="0.2">
      <c r="A10" s="12" t="s">
        <v>26</v>
      </c>
      <c r="B10" s="13">
        <v>43126</v>
      </c>
      <c r="C10" s="3">
        <v>3</v>
      </c>
      <c r="D10" s="4" t="s">
        <v>19</v>
      </c>
      <c r="E10" s="14">
        <v>15000</v>
      </c>
      <c r="F10" s="14">
        <v>7500</v>
      </c>
      <c r="G10" s="14">
        <v>7500</v>
      </c>
    </row>
    <row r="11" spans="1:7" ht="14.25" customHeight="1" x14ac:dyDescent="0.2">
      <c r="A11" s="15" t="s">
        <v>27</v>
      </c>
      <c r="B11" s="15">
        <v>43133</v>
      </c>
      <c r="C11" s="7">
        <v>7</v>
      </c>
      <c r="D11" s="5" t="s">
        <v>22</v>
      </c>
      <c r="E11" s="6">
        <v>98000</v>
      </c>
      <c r="F11" s="6">
        <v>89829</v>
      </c>
      <c r="G11" s="6">
        <v>89829</v>
      </c>
    </row>
    <row r="12" spans="1:7" ht="14.25" customHeight="1" x14ac:dyDescent="0.2">
      <c r="A12" s="12">
        <v>43130</v>
      </c>
      <c r="B12" s="13">
        <v>43131</v>
      </c>
      <c r="C12" s="3">
        <v>1</v>
      </c>
      <c r="D12" s="4" t="s">
        <v>19</v>
      </c>
      <c r="E12" s="14">
        <v>25000</v>
      </c>
      <c r="F12" s="14">
        <v>26306.23</v>
      </c>
      <c r="G12" s="14">
        <v>25000</v>
      </c>
    </row>
    <row r="13" spans="1:7" ht="14.25" customHeight="1" x14ac:dyDescent="0.2">
      <c r="A13" s="15" t="s">
        <v>28</v>
      </c>
      <c r="B13" s="15">
        <v>43140</v>
      </c>
      <c r="C13" s="7">
        <v>7</v>
      </c>
      <c r="D13" s="5" t="s">
        <v>22</v>
      </c>
      <c r="E13" s="6">
        <v>93500</v>
      </c>
      <c r="F13" s="6">
        <v>92675</v>
      </c>
      <c r="G13" s="6">
        <v>92675</v>
      </c>
    </row>
    <row r="14" spans="1:7" ht="14.25" customHeight="1" x14ac:dyDescent="0.2">
      <c r="A14" s="12" t="s">
        <v>29</v>
      </c>
      <c r="B14" s="13">
        <v>43147</v>
      </c>
      <c r="C14" s="3">
        <v>7</v>
      </c>
      <c r="D14" s="4" t="s">
        <v>22</v>
      </c>
      <c r="E14" s="14">
        <v>91000</v>
      </c>
      <c r="F14" s="14">
        <v>90487</v>
      </c>
      <c r="G14" s="14">
        <v>90487</v>
      </c>
    </row>
    <row r="15" spans="1:7" ht="14.25" customHeight="1" x14ac:dyDescent="0.2">
      <c r="A15" s="15" t="s">
        <v>30</v>
      </c>
      <c r="B15" s="15">
        <v>43154</v>
      </c>
      <c r="C15" s="7">
        <v>7</v>
      </c>
      <c r="D15" s="5" t="s">
        <v>22</v>
      </c>
      <c r="E15" s="6">
        <v>90000</v>
      </c>
      <c r="F15" s="6">
        <v>86109</v>
      </c>
      <c r="G15" s="6">
        <v>86109</v>
      </c>
    </row>
    <row r="16" spans="1:7" ht="14.25" customHeight="1" x14ac:dyDescent="0.2">
      <c r="A16" s="12" t="s">
        <v>31</v>
      </c>
      <c r="B16" s="13">
        <v>43161</v>
      </c>
      <c r="C16" s="3">
        <v>7</v>
      </c>
      <c r="D16" s="4" t="s">
        <v>22</v>
      </c>
      <c r="E16" s="14">
        <v>98000</v>
      </c>
      <c r="F16" s="14">
        <v>86665</v>
      </c>
      <c r="G16" s="14">
        <v>86665</v>
      </c>
    </row>
    <row r="17" spans="1:7" ht="14.25" customHeight="1" x14ac:dyDescent="0.2">
      <c r="A17" s="15" t="s">
        <v>32</v>
      </c>
      <c r="B17" s="15">
        <v>43158</v>
      </c>
      <c r="C17" s="7">
        <v>1</v>
      </c>
      <c r="D17" s="5" t="s">
        <v>19</v>
      </c>
      <c r="E17" s="6">
        <v>20000</v>
      </c>
      <c r="F17" s="6">
        <v>18415</v>
      </c>
      <c r="G17" s="6">
        <v>18415</v>
      </c>
    </row>
    <row r="18" spans="1:7" ht="14.25" customHeight="1" x14ac:dyDescent="0.2">
      <c r="A18" s="12">
        <v>43158</v>
      </c>
      <c r="B18" s="13">
        <v>43159</v>
      </c>
      <c r="C18" s="3">
        <v>1</v>
      </c>
      <c r="D18" s="4" t="s">
        <v>19</v>
      </c>
      <c r="E18" s="14">
        <v>28000</v>
      </c>
      <c r="F18" s="14">
        <v>27189.94</v>
      </c>
      <c r="G18" s="14">
        <v>27189.94</v>
      </c>
    </row>
    <row r="19" spans="1:7" ht="14.25" customHeight="1" x14ac:dyDescent="0.2">
      <c r="A19" s="15" t="s">
        <v>33</v>
      </c>
      <c r="B19" s="15">
        <v>43168</v>
      </c>
      <c r="C19" s="7">
        <v>7</v>
      </c>
      <c r="D19" s="5" t="s">
        <v>22</v>
      </c>
      <c r="E19" s="6">
        <v>91500</v>
      </c>
      <c r="F19" s="6">
        <v>88256.45</v>
      </c>
      <c r="G19" s="6">
        <v>88256.45</v>
      </c>
    </row>
    <row r="20" spans="1:7" ht="14.25" customHeight="1" x14ac:dyDescent="0.2">
      <c r="A20" s="12" t="s">
        <v>34</v>
      </c>
      <c r="B20" s="13">
        <v>43175</v>
      </c>
      <c r="C20" s="3">
        <v>7</v>
      </c>
      <c r="D20" s="4" t="s">
        <v>22</v>
      </c>
      <c r="E20" s="14">
        <v>94000</v>
      </c>
      <c r="F20" s="14">
        <v>88400</v>
      </c>
      <c r="G20" s="14">
        <v>88400</v>
      </c>
    </row>
    <row r="21" spans="1:7" ht="14.25" customHeight="1" x14ac:dyDescent="0.2">
      <c r="A21" s="15" t="s">
        <v>35</v>
      </c>
      <c r="B21" s="15">
        <v>43182</v>
      </c>
      <c r="C21" s="7">
        <v>7</v>
      </c>
      <c r="D21" s="5" t="s">
        <v>22</v>
      </c>
      <c r="E21" s="6">
        <v>99000</v>
      </c>
      <c r="F21" s="6">
        <v>92001.96</v>
      </c>
      <c r="G21" s="6">
        <v>92001.96</v>
      </c>
    </row>
    <row r="22" spans="1:7" ht="14.25" customHeight="1" x14ac:dyDescent="0.2">
      <c r="A22" s="12" t="s">
        <v>36</v>
      </c>
      <c r="B22" s="13">
        <v>43189</v>
      </c>
      <c r="C22" s="3">
        <v>7</v>
      </c>
      <c r="D22" s="4" t="s">
        <v>22</v>
      </c>
      <c r="E22" s="14">
        <v>102500</v>
      </c>
      <c r="F22" s="14">
        <v>101384.74</v>
      </c>
      <c r="G22" s="14">
        <v>101384.74</v>
      </c>
    </row>
    <row r="23" spans="1:7" ht="14.25" customHeight="1" x14ac:dyDescent="0.2">
      <c r="A23" s="15" t="s">
        <v>37</v>
      </c>
      <c r="B23" s="15">
        <v>43196</v>
      </c>
      <c r="C23" s="7">
        <v>7</v>
      </c>
      <c r="D23" s="5" t="s">
        <v>22</v>
      </c>
      <c r="E23" s="6">
        <v>98000</v>
      </c>
      <c r="F23" s="6">
        <v>89731</v>
      </c>
      <c r="G23" s="6">
        <v>89731</v>
      </c>
    </row>
    <row r="24" spans="1:7" ht="14.25" customHeight="1" x14ac:dyDescent="0.2">
      <c r="A24" s="12">
        <v>43189</v>
      </c>
      <c r="B24" s="13">
        <v>43193</v>
      </c>
      <c r="C24" s="3">
        <v>4</v>
      </c>
      <c r="D24" s="4" t="s">
        <v>19</v>
      </c>
      <c r="E24" s="14">
        <v>8500</v>
      </c>
      <c r="F24" s="14">
        <v>9325.4500000000007</v>
      </c>
      <c r="G24" s="14">
        <v>8500</v>
      </c>
    </row>
    <row r="25" spans="1:7" ht="14.25" customHeight="1" x14ac:dyDescent="0.2">
      <c r="A25" s="15" t="s">
        <v>38</v>
      </c>
      <c r="B25" s="15">
        <v>43203</v>
      </c>
      <c r="C25" s="7">
        <v>7</v>
      </c>
      <c r="D25" s="5" t="s">
        <v>22</v>
      </c>
      <c r="E25" s="6">
        <v>98500</v>
      </c>
      <c r="F25" s="6">
        <v>93625</v>
      </c>
      <c r="G25" s="6">
        <v>93625</v>
      </c>
    </row>
    <row r="26" spans="1:7" ht="14.25" customHeight="1" x14ac:dyDescent="0.2">
      <c r="A26" s="12" t="s">
        <v>39</v>
      </c>
      <c r="B26" s="13">
        <v>43210</v>
      </c>
      <c r="C26" s="3">
        <v>7</v>
      </c>
      <c r="D26" s="4" t="s">
        <v>22</v>
      </c>
      <c r="E26" s="14">
        <v>98000</v>
      </c>
      <c r="F26" s="14">
        <v>97147.3</v>
      </c>
      <c r="G26" s="14">
        <v>97147.3</v>
      </c>
    </row>
    <row r="27" spans="1:7" ht="14.25" customHeight="1" x14ac:dyDescent="0.2">
      <c r="A27" s="15" t="s">
        <v>40</v>
      </c>
      <c r="B27" s="15">
        <v>43217</v>
      </c>
      <c r="C27" s="7">
        <v>7</v>
      </c>
      <c r="D27" s="5" t="s">
        <v>22</v>
      </c>
      <c r="E27" s="6">
        <v>95000</v>
      </c>
      <c r="F27" s="6">
        <v>88996.2</v>
      </c>
      <c r="G27" s="6">
        <v>88996.2</v>
      </c>
    </row>
    <row r="28" spans="1:7" ht="14.25" customHeight="1" x14ac:dyDescent="0.2">
      <c r="A28" s="12" t="s">
        <v>41</v>
      </c>
      <c r="B28" s="13">
        <v>43224</v>
      </c>
      <c r="C28" s="3">
        <v>7</v>
      </c>
      <c r="D28" s="4" t="s">
        <v>22</v>
      </c>
      <c r="E28" s="14">
        <v>110000</v>
      </c>
      <c r="F28" s="14">
        <v>89804.6</v>
      </c>
      <c r="G28" s="14">
        <v>89804.6</v>
      </c>
    </row>
    <row r="29" spans="1:7" ht="14.25" customHeight="1" x14ac:dyDescent="0.2">
      <c r="A29" s="15">
        <v>43217</v>
      </c>
      <c r="B29" s="15">
        <v>43220</v>
      </c>
      <c r="C29" s="7">
        <v>3</v>
      </c>
      <c r="D29" s="5" t="s">
        <v>19</v>
      </c>
      <c r="E29" s="6">
        <v>20000</v>
      </c>
      <c r="F29" s="6">
        <v>20613.38</v>
      </c>
      <c r="G29" s="6">
        <v>20000</v>
      </c>
    </row>
    <row r="30" spans="1:7" ht="14.25" customHeight="1" x14ac:dyDescent="0.2">
      <c r="A30" s="12" t="s">
        <v>42</v>
      </c>
      <c r="B30" s="13">
        <v>43231</v>
      </c>
      <c r="C30" s="3">
        <v>7</v>
      </c>
      <c r="D30" s="4" t="s">
        <v>22</v>
      </c>
      <c r="E30" s="14">
        <v>97000</v>
      </c>
      <c r="F30" s="14">
        <v>93272</v>
      </c>
      <c r="G30" s="14">
        <v>93272</v>
      </c>
    </row>
    <row r="31" spans="1:7" ht="14.25" customHeight="1" x14ac:dyDescent="0.2">
      <c r="A31" s="15" t="s">
        <v>43</v>
      </c>
      <c r="B31" s="15">
        <v>43238</v>
      </c>
      <c r="C31" s="7">
        <v>7</v>
      </c>
      <c r="D31" s="5" t="s">
        <v>22</v>
      </c>
      <c r="E31" s="6">
        <v>97000</v>
      </c>
      <c r="F31" s="6">
        <v>89512</v>
      </c>
      <c r="G31" s="6">
        <v>89512</v>
      </c>
    </row>
    <row r="32" spans="1:7" ht="14.25" customHeight="1" x14ac:dyDescent="0.2">
      <c r="A32" s="12" t="s">
        <v>44</v>
      </c>
      <c r="B32" s="13">
        <v>43245</v>
      </c>
      <c r="C32" s="3">
        <v>7</v>
      </c>
      <c r="D32" s="4" t="s">
        <v>22</v>
      </c>
      <c r="E32" s="14">
        <v>100000</v>
      </c>
      <c r="F32" s="14">
        <v>93409</v>
      </c>
      <c r="G32" s="14">
        <v>93409</v>
      </c>
    </row>
    <row r="33" spans="1:8" ht="14.25" customHeight="1" x14ac:dyDescent="0.2">
      <c r="A33" s="15">
        <v>43245</v>
      </c>
      <c r="B33" s="15">
        <v>43252</v>
      </c>
      <c r="C33" s="7">
        <v>7</v>
      </c>
      <c r="D33" s="5" t="s">
        <v>22</v>
      </c>
      <c r="E33" s="6">
        <v>101000</v>
      </c>
      <c r="F33" s="6">
        <v>92480</v>
      </c>
      <c r="G33" s="6">
        <v>92480</v>
      </c>
    </row>
    <row r="34" spans="1:8" ht="14.25" customHeight="1" x14ac:dyDescent="0.2">
      <c r="A34" s="12">
        <v>43250</v>
      </c>
      <c r="B34" s="13">
        <v>43252</v>
      </c>
      <c r="C34" s="3">
        <v>2</v>
      </c>
      <c r="D34" s="4" t="s">
        <v>19</v>
      </c>
      <c r="E34" s="14">
        <v>19000</v>
      </c>
      <c r="F34" s="14">
        <v>17204.189999999999</v>
      </c>
      <c r="G34" s="14">
        <v>17204.189999999999</v>
      </c>
    </row>
    <row r="35" spans="1:8" ht="14.25" customHeight="1" x14ac:dyDescent="0.2">
      <c r="A35" s="15" t="s">
        <v>45</v>
      </c>
      <c r="B35" s="15">
        <v>43259</v>
      </c>
      <c r="C35" s="7">
        <v>7</v>
      </c>
      <c r="D35" s="5" t="s">
        <v>22</v>
      </c>
      <c r="E35" s="6">
        <v>92500</v>
      </c>
      <c r="F35" s="6">
        <v>95997</v>
      </c>
      <c r="G35" s="6">
        <v>92500</v>
      </c>
    </row>
    <row r="36" spans="1:8" ht="14.25" customHeight="1" x14ac:dyDescent="0.2">
      <c r="A36" s="12" t="s">
        <v>46</v>
      </c>
      <c r="B36" s="13">
        <v>43266</v>
      </c>
      <c r="C36" s="3">
        <v>7</v>
      </c>
      <c r="D36" s="4" t="s">
        <v>22</v>
      </c>
      <c r="E36" s="14">
        <v>92500</v>
      </c>
      <c r="F36" s="14">
        <v>91479</v>
      </c>
      <c r="G36" s="14">
        <v>91479</v>
      </c>
    </row>
    <row r="37" spans="1:8" ht="14.25" customHeight="1" x14ac:dyDescent="0.2">
      <c r="A37" s="15" t="s">
        <v>47</v>
      </c>
      <c r="B37" s="15">
        <v>43273</v>
      </c>
      <c r="C37" s="7">
        <v>7</v>
      </c>
      <c r="D37" s="5" t="s">
        <v>22</v>
      </c>
      <c r="E37" s="6">
        <v>89000</v>
      </c>
      <c r="F37" s="6">
        <v>87283.4</v>
      </c>
      <c r="G37" s="6">
        <v>87283.4</v>
      </c>
    </row>
    <row r="38" spans="1:8" ht="14.25" customHeight="1" x14ac:dyDescent="0.2">
      <c r="A38" s="12" t="s">
        <v>48</v>
      </c>
      <c r="B38" s="13">
        <v>43280</v>
      </c>
      <c r="C38" s="3">
        <v>7</v>
      </c>
      <c r="D38" s="4" t="s">
        <v>22</v>
      </c>
      <c r="E38" s="14">
        <v>94000</v>
      </c>
      <c r="F38" s="14">
        <v>83795.649999999994</v>
      </c>
      <c r="G38" s="14">
        <v>83795.649999999994</v>
      </c>
    </row>
    <row r="39" spans="1:8" ht="14.25" customHeight="1" x14ac:dyDescent="0.2">
      <c r="A39" s="15">
        <v>43277</v>
      </c>
      <c r="B39" s="15">
        <v>43280</v>
      </c>
      <c r="C39" s="7">
        <v>3</v>
      </c>
      <c r="D39" s="5" t="s">
        <v>19</v>
      </c>
      <c r="E39" s="6">
        <v>15000</v>
      </c>
      <c r="F39" s="6">
        <v>11000</v>
      </c>
      <c r="G39" s="6">
        <v>11000</v>
      </c>
    </row>
    <row r="40" spans="1:8" ht="14.25" customHeight="1" x14ac:dyDescent="0.2">
      <c r="A40" s="18" t="s">
        <v>49</v>
      </c>
      <c r="B40" s="19">
        <v>43287</v>
      </c>
      <c r="C40" s="20">
        <f t="shared" ref="C40" si="0">+B40-A40</f>
        <v>7</v>
      </c>
      <c r="D40" s="8" t="s">
        <v>22</v>
      </c>
      <c r="E40" s="21">
        <v>106000</v>
      </c>
      <c r="F40" s="22">
        <v>88342.5</v>
      </c>
      <c r="G40" s="21">
        <f>IF(F40&lt;E40,F40,E40)</f>
        <v>88342.5</v>
      </c>
      <c r="H40" s="23"/>
    </row>
    <row r="41" spans="1:8" ht="14.25" customHeight="1" x14ac:dyDescent="0.2">
      <c r="A41" s="15">
        <v>43280</v>
      </c>
      <c r="B41" s="15">
        <v>43283</v>
      </c>
      <c r="C41" s="7">
        <v>3</v>
      </c>
      <c r="D41" s="5" t="s">
        <v>19</v>
      </c>
      <c r="E41" s="6">
        <v>17000</v>
      </c>
      <c r="F41" s="6">
        <v>13750.52</v>
      </c>
      <c r="G41" s="6">
        <v>13750.52</v>
      </c>
    </row>
    <row r="42" spans="1:8" ht="14.25" customHeight="1" x14ac:dyDescent="0.2">
      <c r="A42" s="18" t="s">
        <v>50</v>
      </c>
      <c r="B42" s="19">
        <v>43294</v>
      </c>
      <c r="C42" s="20">
        <v>7</v>
      </c>
      <c r="D42" s="8" t="s">
        <v>22</v>
      </c>
      <c r="E42" s="21">
        <v>92000</v>
      </c>
      <c r="F42" s="22">
        <v>89892.3</v>
      </c>
      <c r="G42" s="21">
        <v>89892.3</v>
      </c>
    </row>
    <row r="43" spans="1:8" ht="14.25" customHeight="1" x14ac:dyDescent="0.2">
      <c r="A43" s="15" t="s">
        <v>51</v>
      </c>
      <c r="B43" s="15">
        <v>43301</v>
      </c>
      <c r="C43" s="7">
        <v>7</v>
      </c>
      <c r="D43" s="5" t="s">
        <v>22</v>
      </c>
      <c r="E43" s="6">
        <v>88000</v>
      </c>
      <c r="F43" s="6">
        <v>86351</v>
      </c>
      <c r="G43" s="6">
        <v>86351</v>
      </c>
    </row>
    <row r="44" spans="1:8" ht="14.25" customHeight="1" x14ac:dyDescent="0.2">
      <c r="A44" s="19" t="s">
        <v>52</v>
      </c>
      <c r="B44" s="19">
        <v>43308</v>
      </c>
      <c r="C44" s="20">
        <v>7</v>
      </c>
      <c r="D44" s="8" t="s">
        <v>22</v>
      </c>
      <c r="E44" s="21">
        <v>90000</v>
      </c>
      <c r="F44" s="21">
        <v>81737</v>
      </c>
      <c r="G44" s="21">
        <f>IF(F44&lt;E44,F44,E44)</f>
        <v>81737</v>
      </c>
    </row>
    <row r="45" spans="1:8" ht="14.25" customHeight="1" x14ac:dyDescent="0.2">
      <c r="A45" s="15">
        <v>43306</v>
      </c>
      <c r="B45" s="15">
        <v>43308</v>
      </c>
      <c r="C45" s="7">
        <v>2</v>
      </c>
      <c r="D45" s="5" t="s">
        <v>19</v>
      </c>
      <c r="E45" s="6">
        <v>20000</v>
      </c>
      <c r="F45" s="6">
        <v>14860</v>
      </c>
      <c r="G45" s="6">
        <v>14860</v>
      </c>
    </row>
    <row r="46" spans="1:8" ht="14.25" customHeight="1" x14ac:dyDescent="0.2">
      <c r="A46" s="19" t="s">
        <v>53</v>
      </c>
      <c r="B46" s="19">
        <v>43315</v>
      </c>
      <c r="C46" s="20">
        <v>7</v>
      </c>
      <c r="D46" s="8" t="s">
        <v>22</v>
      </c>
      <c r="E46" s="21">
        <v>97000</v>
      </c>
      <c r="F46" s="21">
        <v>83421</v>
      </c>
      <c r="G46" s="21">
        <v>83421</v>
      </c>
    </row>
    <row r="47" spans="1:8" ht="14.25" customHeight="1" x14ac:dyDescent="0.2">
      <c r="A47" s="15">
        <v>43311</v>
      </c>
      <c r="B47" s="15">
        <v>43312</v>
      </c>
      <c r="C47" s="7">
        <v>1</v>
      </c>
      <c r="D47" s="5" t="s">
        <v>19</v>
      </c>
      <c r="E47" s="6">
        <v>26000</v>
      </c>
      <c r="F47" s="6">
        <v>24523.38</v>
      </c>
      <c r="G47" s="6">
        <v>24523.38</v>
      </c>
    </row>
    <row r="48" spans="1:8" ht="14.25" customHeight="1" x14ac:dyDescent="0.2">
      <c r="A48" s="19" t="s">
        <v>54</v>
      </c>
      <c r="B48" s="19">
        <v>43322</v>
      </c>
      <c r="C48" s="20">
        <v>7</v>
      </c>
      <c r="D48" s="8" t="s">
        <v>22</v>
      </c>
      <c r="E48" s="21">
        <v>90000</v>
      </c>
      <c r="F48" s="21">
        <v>85665.79</v>
      </c>
      <c r="G48" s="21">
        <v>85665.79</v>
      </c>
    </row>
    <row r="49" spans="1:7" ht="14.25" customHeight="1" x14ac:dyDescent="0.2">
      <c r="A49" s="15" t="s">
        <v>55</v>
      </c>
      <c r="B49" s="15">
        <v>43329</v>
      </c>
      <c r="C49" s="7">
        <v>7</v>
      </c>
      <c r="D49" s="5" t="s">
        <v>22</v>
      </c>
      <c r="E49" s="6">
        <v>89000</v>
      </c>
      <c r="F49" s="6">
        <v>85368</v>
      </c>
      <c r="G49" s="6">
        <v>85368</v>
      </c>
    </row>
    <row r="50" spans="1:7" ht="14.25" customHeight="1" x14ac:dyDescent="0.2">
      <c r="A50" s="19" t="s">
        <v>56</v>
      </c>
      <c r="B50" s="19">
        <v>43336</v>
      </c>
      <c r="C50" s="24">
        <v>7</v>
      </c>
      <c r="D50" s="8" t="s">
        <v>22</v>
      </c>
      <c r="E50" s="9">
        <v>90000</v>
      </c>
      <c r="F50" s="9">
        <v>78160</v>
      </c>
      <c r="G50" s="9">
        <v>78160</v>
      </c>
    </row>
    <row r="51" spans="1:7" ht="14.25" customHeight="1" x14ac:dyDescent="0.2">
      <c r="A51" s="15">
        <v>43333</v>
      </c>
      <c r="B51" s="15">
        <v>43336</v>
      </c>
      <c r="C51" s="7">
        <v>3</v>
      </c>
      <c r="D51" s="5" t="s">
        <v>19</v>
      </c>
      <c r="E51" s="6">
        <v>15000</v>
      </c>
      <c r="F51" s="6">
        <v>5350</v>
      </c>
      <c r="G51" s="6">
        <v>5350</v>
      </c>
    </row>
    <row r="52" spans="1:7" ht="14.25" customHeight="1" x14ac:dyDescent="0.2">
      <c r="A52" s="19" t="s">
        <v>57</v>
      </c>
      <c r="B52" s="19">
        <v>43343</v>
      </c>
      <c r="C52" s="24">
        <v>7</v>
      </c>
      <c r="D52" s="8" t="s">
        <v>22</v>
      </c>
      <c r="E52" s="9">
        <v>94000</v>
      </c>
      <c r="F52" s="9">
        <v>87967</v>
      </c>
      <c r="G52" s="9">
        <v>87967</v>
      </c>
    </row>
    <row r="53" spans="1:7" ht="14.25" customHeight="1" x14ac:dyDescent="0.2">
      <c r="A53" s="15">
        <v>43342</v>
      </c>
      <c r="B53" s="15">
        <v>43343</v>
      </c>
      <c r="C53" s="7">
        <v>1</v>
      </c>
      <c r="D53" s="5" t="s">
        <v>19</v>
      </c>
      <c r="E53" s="6">
        <v>23500</v>
      </c>
      <c r="F53" s="6">
        <v>21672.36</v>
      </c>
      <c r="G53" s="6">
        <v>21672.36</v>
      </c>
    </row>
    <row r="54" spans="1:7" ht="14.25" customHeight="1" x14ac:dyDescent="0.2">
      <c r="A54" s="19" t="s">
        <v>58</v>
      </c>
      <c r="B54" s="19">
        <v>43350</v>
      </c>
      <c r="C54" s="24">
        <v>7</v>
      </c>
      <c r="D54" s="8" t="s">
        <v>22</v>
      </c>
      <c r="E54" s="9">
        <v>86000</v>
      </c>
      <c r="F54" s="9">
        <v>83335.33</v>
      </c>
      <c r="G54" s="9">
        <v>83335.33</v>
      </c>
    </row>
    <row r="55" spans="1:7" ht="14.25" customHeight="1" x14ac:dyDescent="0.2">
      <c r="A55" s="15" t="s">
        <v>59</v>
      </c>
      <c r="B55" s="15">
        <v>43357</v>
      </c>
      <c r="C55" s="7">
        <v>7</v>
      </c>
      <c r="D55" s="5" t="s">
        <v>22</v>
      </c>
      <c r="E55" s="6">
        <v>88000</v>
      </c>
      <c r="F55" s="6">
        <v>78130</v>
      </c>
      <c r="G55" s="6">
        <v>78130</v>
      </c>
    </row>
    <row r="56" spans="1:7" ht="14.25" customHeight="1" x14ac:dyDescent="0.2">
      <c r="A56" s="19">
        <v>43357</v>
      </c>
      <c r="B56" s="19">
        <v>43364</v>
      </c>
      <c r="C56" s="24">
        <v>7</v>
      </c>
      <c r="D56" s="8" t="s">
        <v>22</v>
      </c>
      <c r="E56" s="9">
        <v>93000</v>
      </c>
      <c r="F56" s="9">
        <v>81440</v>
      </c>
      <c r="G56" s="9">
        <v>81440</v>
      </c>
    </row>
    <row r="57" spans="1:7" ht="14.25" customHeight="1" x14ac:dyDescent="0.2">
      <c r="A57" s="15" t="s">
        <v>60</v>
      </c>
      <c r="B57" s="15">
        <v>43371</v>
      </c>
      <c r="C57" s="7">
        <v>7</v>
      </c>
      <c r="D57" s="5" t="s">
        <v>22</v>
      </c>
      <c r="E57" s="6">
        <v>93500</v>
      </c>
      <c r="F57" s="6">
        <v>91795</v>
      </c>
      <c r="G57" s="6">
        <v>91795</v>
      </c>
    </row>
    <row r="58" spans="1:7" ht="14.25" customHeight="1" x14ac:dyDescent="0.2">
      <c r="A58" s="19" t="s">
        <v>61</v>
      </c>
      <c r="B58" s="19">
        <v>43378</v>
      </c>
      <c r="C58" s="24">
        <v>7</v>
      </c>
      <c r="D58" s="8" t="s">
        <v>22</v>
      </c>
      <c r="E58" s="9">
        <v>90000</v>
      </c>
      <c r="F58" s="9">
        <v>78737.600000000006</v>
      </c>
      <c r="G58" s="9">
        <v>78737.600000000006</v>
      </c>
    </row>
    <row r="59" spans="1:7" ht="14.25" customHeight="1" x14ac:dyDescent="0.2">
      <c r="A59" s="15">
        <v>43378</v>
      </c>
      <c r="B59" s="15">
        <v>43385</v>
      </c>
      <c r="C59" s="7">
        <v>7</v>
      </c>
      <c r="D59" s="5" t="s">
        <v>22</v>
      </c>
      <c r="E59" s="6">
        <v>89000</v>
      </c>
      <c r="F59" s="6">
        <v>89430</v>
      </c>
      <c r="G59" s="6">
        <v>89000</v>
      </c>
    </row>
    <row r="60" spans="1:7" ht="14.25" customHeight="1" x14ac:dyDescent="0.2">
      <c r="A60" s="19">
        <v>43385</v>
      </c>
      <c r="B60" s="19">
        <v>43392</v>
      </c>
      <c r="C60" s="24">
        <v>7</v>
      </c>
      <c r="D60" s="8" t="s">
        <v>22</v>
      </c>
      <c r="E60" s="9">
        <v>85000</v>
      </c>
      <c r="F60" s="9">
        <v>80126.64</v>
      </c>
      <c r="G60" s="9">
        <v>80126.64</v>
      </c>
    </row>
    <row r="61" spans="1:7" ht="14.25" customHeight="1" x14ac:dyDescent="0.2">
      <c r="A61" s="15">
        <v>43392</v>
      </c>
      <c r="B61" s="15">
        <v>43399</v>
      </c>
      <c r="C61" s="7">
        <v>7</v>
      </c>
      <c r="D61" s="5" t="s">
        <v>22</v>
      </c>
      <c r="E61" s="6">
        <v>89000</v>
      </c>
      <c r="F61" s="6">
        <v>84204.3</v>
      </c>
      <c r="G61" s="6">
        <v>84204.3</v>
      </c>
    </row>
    <row r="62" spans="1:7" ht="14.25" customHeight="1" x14ac:dyDescent="0.2">
      <c r="A62" s="12">
        <v>43397</v>
      </c>
      <c r="B62" s="13">
        <v>43399</v>
      </c>
      <c r="C62" s="3">
        <v>2</v>
      </c>
      <c r="D62" s="4" t="s">
        <v>19</v>
      </c>
      <c r="E62" s="14">
        <v>12000</v>
      </c>
      <c r="F62" s="14">
        <v>8740</v>
      </c>
      <c r="G62" s="14">
        <v>8740</v>
      </c>
    </row>
    <row r="63" spans="1:7" ht="14.25" customHeight="1" x14ac:dyDescent="0.2">
      <c r="A63" s="15">
        <v>43399</v>
      </c>
      <c r="B63" s="15">
        <v>43406</v>
      </c>
      <c r="C63" s="7">
        <v>7</v>
      </c>
      <c r="D63" s="5" t="s">
        <v>22</v>
      </c>
      <c r="E63" s="6">
        <v>94000</v>
      </c>
      <c r="F63" s="6">
        <v>87327.46</v>
      </c>
      <c r="G63" s="6">
        <v>87327.46</v>
      </c>
    </row>
    <row r="64" spans="1:7" ht="14.25" customHeight="1" x14ac:dyDescent="0.2">
      <c r="A64" s="12">
        <v>43403</v>
      </c>
      <c r="B64" s="13">
        <v>43404</v>
      </c>
      <c r="C64" s="3">
        <v>1</v>
      </c>
      <c r="D64" s="4" t="s">
        <v>19</v>
      </c>
      <c r="E64" s="14">
        <v>13000</v>
      </c>
      <c r="F64" s="14">
        <v>13015.52</v>
      </c>
      <c r="G64" s="14">
        <v>13000</v>
      </c>
    </row>
    <row r="65" spans="1:7" ht="14.25" customHeight="1" x14ac:dyDescent="0.2">
      <c r="A65" s="15">
        <v>43406</v>
      </c>
      <c r="B65" s="15">
        <v>43413</v>
      </c>
      <c r="C65" s="7">
        <v>7</v>
      </c>
      <c r="D65" s="5" t="s">
        <v>22</v>
      </c>
      <c r="E65" s="6">
        <v>88000</v>
      </c>
      <c r="F65" s="6">
        <v>82583.5</v>
      </c>
      <c r="G65" s="6">
        <v>82583.5</v>
      </c>
    </row>
    <row r="66" spans="1:7" ht="14.25" customHeight="1" x14ac:dyDescent="0.2">
      <c r="A66" s="19">
        <v>43413</v>
      </c>
      <c r="B66" s="19">
        <v>43420</v>
      </c>
      <c r="C66" s="24">
        <v>7</v>
      </c>
      <c r="D66" s="8" t="s">
        <v>22</v>
      </c>
      <c r="E66" s="9">
        <v>90000</v>
      </c>
      <c r="F66" s="9">
        <v>84468.6</v>
      </c>
      <c r="G66" s="9">
        <v>84468.6</v>
      </c>
    </row>
    <row r="67" spans="1:7" ht="14.25" customHeight="1" x14ac:dyDescent="0.2">
      <c r="A67" s="15">
        <v>43420</v>
      </c>
      <c r="B67" s="15">
        <v>43427</v>
      </c>
      <c r="C67" s="7">
        <v>7</v>
      </c>
      <c r="D67" s="5" t="s">
        <v>22</v>
      </c>
      <c r="E67" s="6">
        <v>91000</v>
      </c>
      <c r="F67" s="6">
        <v>83943.8</v>
      </c>
      <c r="G67" s="6">
        <v>83943.8</v>
      </c>
    </row>
    <row r="68" spans="1:7" ht="14.25" customHeight="1" x14ac:dyDescent="0.2">
      <c r="A68" s="19">
        <v>43427</v>
      </c>
      <c r="B68" s="19">
        <v>43434</v>
      </c>
      <c r="C68" s="24">
        <v>7</v>
      </c>
      <c r="D68" s="8" t="s">
        <v>22</v>
      </c>
      <c r="E68" s="9">
        <v>97500</v>
      </c>
      <c r="F68" s="9">
        <v>95330</v>
      </c>
      <c r="G68" s="9">
        <v>95330</v>
      </c>
    </row>
    <row r="69" spans="1:7" ht="14.25" customHeight="1" x14ac:dyDescent="0.2">
      <c r="A69" s="15">
        <v>43433</v>
      </c>
      <c r="B69" s="15">
        <v>43434</v>
      </c>
      <c r="C69" s="7">
        <v>1</v>
      </c>
      <c r="D69" s="5" t="s">
        <v>19</v>
      </c>
      <c r="E69" s="6">
        <v>15000</v>
      </c>
      <c r="F69" s="6">
        <v>12672.45</v>
      </c>
      <c r="G69" s="6">
        <v>12672.45</v>
      </c>
    </row>
    <row r="70" spans="1:7" ht="14.25" customHeight="1" x14ac:dyDescent="0.2">
      <c r="A70" s="19">
        <v>43434</v>
      </c>
      <c r="B70" s="19">
        <v>43441</v>
      </c>
      <c r="C70" s="24">
        <v>7</v>
      </c>
      <c r="D70" s="8" t="s">
        <v>22</v>
      </c>
      <c r="E70" s="9">
        <v>88000</v>
      </c>
      <c r="F70" s="9">
        <v>81245</v>
      </c>
      <c r="G70" s="9">
        <v>81245</v>
      </c>
    </row>
    <row r="71" spans="1:7" ht="14.25" customHeight="1" x14ac:dyDescent="0.2">
      <c r="A71" s="15">
        <v>43441</v>
      </c>
      <c r="B71" s="15">
        <v>43448</v>
      </c>
      <c r="C71" s="7">
        <v>7</v>
      </c>
      <c r="D71" s="5" t="s">
        <v>22</v>
      </c>
      <c r="E71" s="6">
        <v>100000</v>
      </c>
      <c r="F71" s="6">
        <v>85810</v>
      </c>
      <c r="G71" s="6">
        <v>85810</v>
      </c>
    </row>
    <row r="72" spans="1:7" ht="14.25" customHeight="1" x14ac:dyDescent="0.2">
      <c r="A72" s="12">
        <v>43445</v>
      </c>
      <c r="B72" s="13">
        <v>43448</v>
      </c>
      <c r="C72" s="3">
        <v>3</v>
      </c>
      <c r="D72" s="4" t="s">
        <v>19</v>
      </c>
      <c r="E72" s="14">
        <v>15000</v>
      </c>
      <c r="F72" s="14">
        <v>9000</v>
      </c>
      <c r="G72" s="14">
        <v>9000</v>
      </c>
    </row>
    <row r="73" spans="1:7" ht="14.25" customHeight="1" x14ac:dyDescent="0.2">
      <c r="A73" s="15">
        <v>43448</v>
      </c>
      <c r="B73" s="15">
        <v>43455</v>
      </c>
      <c r="C73" s="7">
        <v>7</v>
      </c>
      <c r="D73" s="5" t="s">
        <v>22</v>
      </c>
      <c r="E73" s="6">
        <v>97000</v>
      </c>
      <c r="F73" s="6">
        <v>82150</v>
      </c>
      <c r="G73" s="6">
        <v>82150</v>
      </c>
    </row>
    <row r="74" spans="1:7" ht="14.25" customHeight="1" x14ac:dyDescent="0.2">
      <c r="A74" s="19">
        <v>43455</v>
      </c>
      <c r="B74" s="19">
        <v>43462</v>
      </c>
      <c r="C74" s="24">
        <v>7</v>
      </c>
      <c r="D74" s="8" t="s">
        <v>22</v>
      </c>
      <c r="E74" s="9">
        <v>91000</v>
      </c>
      <c r="F74" s="9">
        <v>82203.5</v>
      </c>
      <c r="G74" s="9">
        <v>82203.5</v>
      </c>
    </row>
    <row r="75" spans="1:7" ht="14.25" customHeight="1" x14ac:dyDescent="0.2">
      <c r="A75" s="15">
        <v>43462</v>
      </c>
      <c r="B75" s="15">
        <v>43469</v>
      </c>
      <c r="C75" s="7">
        <v>7</v>
      </c>
      <c r="D75" s="5" t="s">
        <v>22</v>
      </c>
      <c r="E75" s="6">
        <v>80000</v>
      </c>
      <c r="F75" s="6">
        <v>53276</v>
      </c>
      <c r="G75" s="6">
        <v>53276</v>
      </c>
    </row>
    <row r="76" spans="1:7" x14ac:dyDescent="0.2">
      <c r="A76" s="12">
        <v>43462</v>
      </c>
      <c r="B76" s="13">
        <v>43465</v>
      </c>
      <c r="C76" s="3">
        <v>3</v>
      </c>
      <c r="D76" s="4" t="s">
        <v>19</v>
      </c>
      <c r="E76" s="14">
        <v>40000</v>
      </c>
      <c r="F76" s="14">
        <v>38521.1</v>
      </c>
      <c r="G76" s="14">
        <v>38521.1</v>
      </c>
    </row>
    <row r="77" spans="1:7" x14ac:dyDescent="0.2">
      <c r="E77" s="25"/>
      <c r="F77" s="25"/>
      <c r="G77" s="25"/>
    </row>
    <row r="79" spans="1:7" x14ac:dyDescent="0.2">
      <c r="E79" s="25"/>
      <c r="F79" s="25"/>
      <c r="G79" s="25"/>
    </row>
  </sheetData>
  <mergeCells count="1">
    <mergeCell ref="A1:G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"/>
  <sheetViews>
    <sheetView topLeftCell="A43" workbookViewId="0">
      <selection activeCell="B80" sqref="B80"/>
    </sheetView>
  </sheetViews>
  <sheetFormatPr defaultRowHeight="12.75" x14ac:dyDescent="0.2"/>
  <cols>
    <col min="1" max="2" width="18.85546875" style="17" customWidth="1"/>
    <col min="3" max="3" width="13.85546875" style="16" customWidth="1"/>
    <col min="4" max="4" width="16.42578125" style="16" customWidth="1"/>
    <col min="5" max="7" width="17.5703125" style="16" customWidth="1"/>
    <col min="8" max="16384" width="9.140625" style="16"/>
  </cols>
  <sheetData>
    <row r="1" spans="1:9" x14ac:dyDescent="0.2">
      <c r="A1" s="26" t="s">
        <v>17</v>
      </c>
      <c r="B1" s="26"/>
      <c r="C1" s="26"/>
      <c r="D1" s="26"/>
      <c r="E1" s="26"/>
      <c r="F1" s="26"/>
      <c r="G1" s="26"/>
    </row>
    <row r="3" spans="1:9" x14ac:dyDescent="0.2">
      <c r="G3" s="11" t="s">
        <v>16</v>
      </c>
    </row>
    <row r="5" spans="1:9" ht="47.25" customHeight="1" x14ac:dyDescent="0.2">
      <c r="A5" s="10" t="s">
        <v>15</v>
      </c>
      <c r="B5" s="10" t="s">
        <v>14</v>
      </c>
      <c r="C5" s="1" t="s">
        <v>13</v>
      </c>
      <c r="D5" s="2" t="s">
        <v>12</v>
      </c>
      <c r="E5" s="1" t="s">
        <v>11</v>
      </c>
      <c r="F5" s="1" t="s">
        <v>10</v>
      </c>
      <c r="G5" s="1" t="s">
        <v>9</v>
      </c>
    </row>
    <row r="6" spans="1:9" ht="14.25" customHeight="1" x14ac:dyDescent="0.2">
      <c r="A6" s="12" t="s">
        <v>18</v>
      </c>
      <c r="B6" s="13">
        <v>43105</v>
      </c>
      <c r="C6" s="3">
        <v>2</v>
      </c>
      <c r="D6" s="4" t="s">
        <v>20</v>
      </c>
      <c r="E6" s="14">
        <v>25000</v>
      </c>
      <c r="F6" s="14">
        <v>14500</v>
      </c>
      <c r="G6" s="14">
        <v>14500</v>
      </c>
      <c r="I6" s="25"/>
    </row>
    <row r="7" spans="1:9" ht="14.25" customHeight="1" x14ac:dyDescent="0.2">
      <c r="A7" s="15" t="s">
        <v>21</v>
      </c>
      <c r="B7" s="15">
        <v>43112</v>
      </c>
      <c r="C7" s="7">
        <v>7</v>
      </c>
      <c r="D7" s="5" t="s">
        <v>23</v>
      </c>
      <c r="E7" s="6">
        <v>97000</v>
      </c>
      <c r="F7" s="6">
        <v>91851</v>
      </c>
      <c r="G7" s="6">
        <v>91851</v>
      </c>
      <c r="I7" s="25"/>
    </row>
    <row r="8" spans="1:9" ht="14.25" customHeight="1" x14ac:dyDescent="0.2">
      <c r="A8" s="12" t="s">
        <v>24</v>
      </c>
      <c r="B8" s="13">
        <v>43119</v>
      </c>
      <c r="C8" s="3">
        <v>7</v>
      </c>
      <c r="D8" s="4" t="s">
        <v>23</v>
      </c>
      <c r="E8" s="14">
        <v>96000</v>
      </c>
      <c r="F8" s="14">
        <v>88142</v>
      </c>
      <c r="G8" s="14">
        <v>88142</v>
      </c>
      <c r="I8" s="25"/>
    </row>
    <row r="9" spans="1:9" ht="14.25" customHeight="1" x14ac:dyDescent="0.2">
      <c r="A9" s="15" t="s">
        <v>25</v>
      </c>
      <c r="B9" s="15">
        <v>43126</v>
      </c>
      <c r="C9" s="7">
        <v>7</v>
      </c>
      <c r="D9" s="5" t="s">
        <v>23</v>
      </c>
      <c r="E9" s="6">
        <v>99000</v>
      </c>
      <c r="F9" s="6">
        <v>90487</v>
      </c>
      <c r="G9" s="6">
        <v>90487</v>
      </c>
      <c r="I9" s="25"/>
    </row>
    <row r="10" spans="1:9" ht="14.25" customHeight="1" x14ac:dyDescent="0.2">
      <c r="A10" s="12" t="s">
        <v>26</v>
      </c>
      <c r="B10" s="13">
        <v>43126</v>
      </c>
      <c r="C10" s="3">
        <v>3</v>
      </c>
      <c r="D10" s="4" t="s">
        <v>20</v>
      </c>
      <c r="E10" s="14">
        <v>15000</v>
      </c>
      <c r="F10" s="14">
        <v>7500</v>
      </c>
      <c r="G10" s="14">
        <v>7500</v>
      </c>
      <c r="I10" s="25"/>
    </row>
    <row r="11" spans="1:9" ht="14.25" customHeight="1" x14ac:dyDescent="0.2">
      <c r="A11" s="15" t="s">
        <v>27</v>
      </c>
      <c r="B11" s="15">
        <v>43133</v>
      </c>
      <c r="C11" s="7">
        <v>7</v>
      </c>
      <c r="D11" s="5" t="s">
        <v>23</v>
      </c>
      <c r="E11" s="6">
        <v>98000</v>
      </c>
      <c r="F11" s="6">
        <v>89829</v>
      </c>
      <c r="G11" s="6">
        <v>89829</v>
      </c>
      <c r="I11" s="25"/>
    </row>
    <row r="12" spans="1:9" ht="14.25" customHeight="1" x14ac:dyDescent="0.2">
      <c r="A12" s="12">
        <v>43130</v>
      </c>
      <c r="B12" s="13">
        <v>43131</v>
      </c>
      <c r="C12" s="3">
        <v>1</v>
      </c>
      <c r="D12" s="4" t="s">
        <v>20</v>
      </c>
      <c r="E12" s="14">
        <v>25000</v>
      </c>
      <c r="F12" s="14">
        <v>26306.23</v>
      </c>
      <c r="G12" s="14">
        <v>25000</v>
      </c>
      <c r="I12" s="25"/>
    </row>
    <row r="13" spans="1:9" ht="14.25" customHeight="1" x14ac:dyDescent="0.2">
      <c r="A13" s="15" t="s">
        <v>28</v>
      </c>
      <c r="B13" s="15">
        <v>43140</v>
      </c>
      <c r="C13" s="7">
        <v>7</v>
      </c>
      <c r="D13" s="5" t="s">
        <v>23</v>
      </c>
      <c r="E13" s="6">
        <v>93500</v>
      </c>
      <c r="F13" s="6">
        <v>92675</v>
      </c>
      <c r="G13" s="6">
        <v>92675</v>
      </c>
      <c r="I13" s="25"/>
    </row>
    <row r="14" spans="1:9" ht="14.25" customHeight="1" x14ac:dyDescent="0.2">
      <c r="A14" s="12" t="s">
        <v>29</v>
      </c>
      <c r="B14" s="13">
        <v>43147</v>
      </c>
      <c r="C14" s="3">
        <v>7</v>
      </c>
      <c r="D14" s="4" t="s">
        <v>23</v>
      </c>
      <c r="E14" s="14">
        <v>91000</v>
      </c>
      <c r="F14" s="14">
        <v>90487</v>
      </c>
      <c r="G14" s="14">
        <v>90487</v>
      </c>
      <c r="I14" s="25"/>
    </row>
    <row r="15" spans="1:9" ht="14.25" customHeight="1" x14ac:dyDescent="0.2">
      <c r="A15" s="15" t="s">
        <v>30</v>
      </c>
      <c r="B15" s="15">
        <v>43154</v>
      </c>
      <c r="C15" s="7">
        <v>7</v>
      </c>
      <c r="D15" s="5" t="s">
        <v>23</v>
      </c>
      <c r="E15" s="6">
        <v>90000</v>
      </c>
      <c r="F15" s="6">
        <v>86109</v>
      </c>
      <c r="G15" s="6">
        <v>86109</v>
      </c>
      <c r="I15" s="25"/>
    </row>
    <row r="16" spans="1:9" ht="14.25" customHeight="1" x14ac:dyDescent="0.2">
      <c r="A16" s="12" t="s">
        <v>31</v>
      </c>
      <c r="B16" s="13">
        <v>43161</v>
      </c>
      <c r="C16" s="3">
        <v>7</v>
      </c>
      <c r="D16" s="4" t="s">
        <v>23</v>
      </c>
      <c r="E16" s="14">
        <v>98000</v>
      </c>
      <c r="F16" s="14">
        <v>86665</v>
      </c>
      <c r="G16" s="14">
        <v>86665</v>
      </c>
      <c r="I16" s="25"/>
    </row>
    <row r="17" spans="1:9" ht="14.25" customHeight="1" x14ac:dyDescent="0.2">
      <c r="A17" s="15" t="s">
        <v>32</v>
      </c>
      <c r="B17" s="15">
        <v>43158</v>
      </c>
      <c r="C17" s="7">
        <v>1</v>
      </c>
      <c r="D17" s="5" t="s">
        <v>20</v>
      </c>
      <c r="E17" s="6">
        <v>20000</v>
      </c>
      <c r="F17" s="6">
        <v>18415</v>
      </c>
      <c r="G17" s="6">
        <v>18415</v>
      </c>
      <c r="I17" s="25"/>
    </row>
    <row r="18" spans="1:9" ht="14.25" customHeight="1" x14ac:dyDescent="0.2">
      <c r="A18" s="12">
        <v>43158</v>
      </c>
      <c r="B18" s="13">
        <v>43159</v>
      </c>
      <c r="C18" s="3">
        <v>1</v>
      </c>
      <c r="D18" s="4" t="s">
        <v>20</v>
      </c>
      <c r="E18" s="14">
        <v>28000</v>
      </c>
      <c r="F18" s="14">
        <v>27189.94</v>
      </c>
      <c r="G18" s="14">
        <v>27189.94</v>
      </c>
      <c r="I18" s="25"/>
    </row>
    <row r="19" spans="1:9" ht="14.25" customHeight="1" x14ac:dyDescent="0.2">
      <c r="A19" s="15" t="s">
        <v>33</v>
      </c>
      <c r="B19" s="15">
        <v>43168</v>
      </c>
      <c r="C19" s="7">
        <v>7</v>
      </c>
      <c r="D19" s="5" t="s">
        <v>23</v>
      </c>
      <c r="E19" s="6">
        <v>91500</v>
      </c>
      <c r="F19" s="6">
        <v>88256.45</v>
      </c>
      <c r="G19" s="6">
        <v>88256.45</v>
      </c>
      <c r="I19" s="25"/>
    </row>
    <row r="20" spans="1:9" ht="14.25" customHeight="1" x14ac:dyDescent="0.2">
      <c r="A20" s="12" t="s">
        <v>34</v>
      </c>
      <c r="B20" s="13">
        <v>43175</v>
      </c>
      <c r="C20" s="3">
        <v>7</v>
      </c>
      <c r="D20" s="4" t="s">
        <v>23</v>
      </c>
      <c r="E20" s="14">
        <v>94000</v>
      </c>
      <c r="F20" s="14">
        <v>88400</v>
      </c>
      <c r="G20" s="14">
        <v>88400</v>
      </c>
      <c r="I20" s="25"/>
    </row>
    <row r="21" spans="1:9" ht="14.25" customHeight="1" x14ac:dyDescent="0.2">
      <c r="A21" s="15" t="s">
        <v>35</v>
      </c>
      <c r="B21" s="15">
        <v>43182</v>
      </c>
      <c r="C21" s="7">
        <v>7</v>
      </c>
      <c r="D21" s="5" t="s">
        <v>23</v>
      </c>
      <c r="E21" s="6">
        <v>99000</v>
      </c>
      <c r="F21" s="6">
        <v>92001.96</v>
      </c>
      <c r="G21" s="6">
        <v>92001.96</v>
      </c>
      <c r="I21" s="25"/>
    </row>
    <row r="22" spans="1:9" ht="14.25" customHeight="1" x14ac:dyDescent="0.2">
      <c r="A22" s="12" t="s">
        <v>36</v>
      </c>
      <c r="B22" s="13">
        <v>43189</v>
      </c>
      <c r="C22" s="3">
        <v>7</v>
      </c>
      <c r="D22" s="4" t="s">
        <v>23</v>
      </c>
      <c r="E22" s="14">
        <v>102500</v>
      </c>
      <c r="F22" s="14">
        <v>101384.74</v>
      </c>
      <c r="G22" s="14">
        <v>101384.74</v>
      </c>
    </row>
    <row r="23" spans="1:9" ht="14.25" customHeight="1" x14ac:dyDescent="0.2">
      <c r="A23" s="15" t="s">
        <v>37</v>
      </c>
      <c r="B23" s="15">
        <v>43196</v>
      </c>
      <c r="C23" s="7">
        <v>7</v>
      </c>
      <c r="D23" s="5" t="s">
        <v>23</v>
      </c>
      <c r="E23" s="6">
        <v>98000</v>
      </c>
      <c r="F23" s="6">
        <v>89731</v>
      </c>
      <c r="G23" s="6">
        <v>89731</v>
      </c>
    </row>
    <row r="24" spans="1:9" ht="14.25" customHeight="1" x14ac:dyDescent="0.2">
      <c r="A24" s="12">
        <v>43189</v>
      </c>
      <c r="B24" s="13">
        <v>43193</v>
      </c>
      <c r="C24" s="3">
        <v>4</v>
      </c>
      <c r="D24" s="4" t="s">
        <v>20</v>
      </c>
      <c r="E24" s="14">
        <v>8500</v>
      </c>
      <c r="F24" s="14">
        <v>9325.4500000000007</v>
      </c>
      <c r="G24" s="14">
        <v>8500</v>
      </c>
    </row>
    <row r="25" spans="1:9" ht="14.25" customHeight="1" x14ac:dyDescent="0.2">
      <c r="A25" s="15" t="s">
        <v>38</v>
      </c>
      <c r="B25" s="15">
        <v>43203</v>
      </c>
      <c r="C25" s="7">
        <v>7</v>
      </c>
      <c r="D25" s="5" t="s">
        <v>23</v>
      </c>
      <c r="E25" s="6">
        <v>98500</v>
      </c>
      <c r="F25" s="6">
        <v>93625</v>
      </c>
      <c r="G25" s="6">
        <v>93625</v>
      </c>
    </row>
    <row r="26" spans="1:9" ht="14.25" customHeight="1" x14ac:dyDescent="0.2">
      <c r="A26" s="12" t="s">
        <v>39</v>
      </c>
      <c r="B26" s="13">
        <v>43210</v>
      </c>
      <c r="C26" s="3">
        <v>7</v>
      </c>
      <c r="D26" s="4" t="s">
        <v>23</v>
      </c>
      <c r="E26" s="14">
        <v>98000</v>
      </c>
      <c r="F26" s="14">
        <v>97147.3</v>
      </c>
      <c r="G26" s="14">
        <v>97147.3</v>
      </c>
    </row>
    <row r="27" spans="1:9" ht="14.25" customHeight="1" x14ac:dyDescent="0.2">
      <c r="A27" s="15" t="s">
        <v>40</v>
      </c>
      <c r="B27" s="15">
        <v>43217</v>
      </c>
      <c r="C27" s="7">
        <v>7</v>
      </c>
      <c r="D27" s="5" t="s">
        <v>23</v>
      </c>
      <c r="E27" s="6">
        <v>95000</v>
      </c>
      <c r="F27" s="6">
        <v>88996.2</v>
      </c>
      <c r="G27" s="6">
        <v>88996.2</v>
      </c>
    </row>
    <row r="28" spans="1:9" ht="14.25" customHeight="1" x14ac:dyDescent="0.2">
      <c r="A28" s="12" t="s">
        <v>41</v>
      </c>
      <c r="B28" s="13">
        <v>43224</v>
      </c>
      <c r="C28" s="3">
        <v>7</v>
      </c>
      <c r="D28" s="4" t="s">
        <v>23</v>
      </c>
      <c r="E28" s="14">
        <v>110000</v>
      </c>
      <c r="F28" s="14">
        <v>89804.6</v>
      </c>
      <c r="G28" s="14">
        <v>89804.6</v>
      </c>
    </row>
    <row r="29" spans="1:9" ht="14.25" customHeight="1" x14ac:dyDescent="0.2">
      <c r="A29" s="15">
        <v>43217</v>
      </c>
      <c r="B29" s="15">
        <v>43220</v>
      </c>
      <c r="C29" s="7">
        <v>3</v>
      </c>
      <c r="D29" s="5" t="s">
        <v>20</v>
      </c>
      <c r="E29" s="6">
        <v>20000</v>
      </c>
      <c r="F29" s="6">
        <v>20613.38</v>
      </c>
      <c r="G29" s="6">
        <v>20000</v>
      </c>
    </row>
    <row r="30" spans="1:9" ht="14.25" customHeight="1" x14ac:dyDescent="0.2">
      <c r="A30" s="12" t="s">
        <v>42</v>
      </c>
      <c r="B30" s="13">
        <v>43231</v>
      </c>
      <c r="C30" s="3">
        <v>7</v>
      </c>
      <c r="D30" s="4" t="s">
        <v>23</v>
      </c>
      <c r="E30" s="14">
        <v>97000</v>
      </c>
      <c r="F30" s="14">
        <v>93272</v>
      </c>
      <c r="G30" s="14">
        <v>93272</v>
      </c>
    </row>
    <row r="31" spans="1:9" ht="14.25" customHeight="1" x14ac:dyDescent="0.2">
      <c r="A31" s="15" t="s">
        <v>43</v>
      </c>
      <c r="B31" s="15">
        <v>43238</v>
      </c>
      <c r="C31" s="7">
        <v>7</v>
      </c>
      <c r="D31" s="5" t="s">
        <v>23</v>
      </c>
      <c r="E31" s="6">
        <v>97000</v>
      </c>
      <c r="F31" s="6">
        <v>89512</v>
      </c>
      <c r="G31" s="6">
        <v>89512</v>
      </c>
    </row>
    <row r="32" spans="1:9" ht="14.25" customHeight="1" x14ac:dyDescent="0.2">
      <c r="A32" s="12" t="s">
        <v>44</v>
      </c>
      <c r="B32" s="13">
        <v>43245</v>
      </c>
      <c r="C32" s="3">
        <v>7</v>
      </c>
      <c r="D32" s="4" t="s">
        <v>23</v>
      </c>
      <c r="E32" s="14">
        <v>100000</v>
      </c>
      <c r="F32" s="14">
        <v>93409</v>
      </c>
      <c r="G32" s="14">
        <v>93409</v>
      </c>
    </row>
    <row r="33" spans="1:7" ht="14.25" customHeight="1" x14ac:dyDescent="0.2">
      <c r="A33" s="15">
        <v>43245</v>
      </c>
      <c r="B33" s="15">
        <v>43252</v>
      </c>
      <c r="C33" s="7">
        <v>7</v>
      </c>
      <c r="D33" s="5" t="s">
        <v>23</v>
      </c>
      <c r="E33" s="6">
        <v>101000</v>
      </c>
      <c r="F33" s="6">
        <v>92480</v>
      </c>
      <c r="G33" s="6">
        <v>92480</v>
      </c>
    </row>
    <row r="34" spans="1:7" ht="14.25" customHeight="1" x14ac:dyDescent="0.2">
      <c r="A34" s="12">
        <v>43250</v>
      </c>
      <c r="B34" s="13">
        <v>43252</v>
      </c>
      <c r="C34" s="3">
        <v>2</v>
      </c>
      <c r="D34" s="4" t="s">
        <v>20</v>
      </c>
      <c r="E34" s="14">
        <v>19000</v>
      </c>
      <c r="F34" s="14">
        <v>17204.189999999999</v>
      </c>
      <c r="G34" s="14">
        <v>17204.189999999999</v>
      </c>
    </row>
    <row r="35" spans="1:7" ht="14.25" customHeight="1" x14ac:dyDescent="0.2">
      <c r="A35" s="15" t="s">
        <v>45</v>
      </c>
      <c r="B35" s="15">
        <v>43259</v>
      </c>
      <c r="C35" s="7">
        <v>7</v>
      </c>
      <c r="D35" s="5" t="s">
        <v>23</v>
      </c>
      <c r="E35" s="6">
        <v>92500</v>
      </c>
      <c r="F35" s="6">
        <v>95997</v>
      </c>
      <c r="G35" s="6">
        <v>92500</v>
      </c>
    </row>
    <row r="36" spans="1:7" ht="14.25" customHeight="1" x14ac:dyDescent="0.2">
      <c r="A36" s="12" t="s">
        <v>46</v>
      </c>
      <c r="B36" s="13">
        <v>43266</v>
      </c>
      <c r="C36" s="3">
        <v>7</v>
      </c>
      <c r="D36" s="4" t="s">
        <v>23</v>
      </c>
      <c r="E36" s="14">
        <v>92500</v>
      </c>
      <c r="F36" s="14">
        <v>91479</v>
      </c>
      <c r="G36" s="14">
        <v>91479</v>
      </c>
    </row>
    <row r="37" spans="1:7" ht="14.25" customHeight="1" x14ac:dyDescent="0.2">
      <c r="A37" s="15" t="s">
        <v>47</v>
      </c>
      <c r="B37" s="15">
        <v>43273</v>
      </c>
      <c r="C37" s="7">
        <v>7</v>
      </c>
      <c r="D37" s="5" t="s">
        <v>23</v>
      </c>
      <c r="E37" s="6">
        <v>89000</v>
      </c>
      <c r="F37" s="6">
        <v>87283.4</v>
      </c>
      <c r="G37" s="6">
        <v>87283.4</v>
      </c>
    </row>
    <row r="38" spans="1:7" ht="14.25" customHeight="1" x14ac:dyDescent="0.2">
      <c r="A38" s="12" t="s">
        <v>48</v>
      </c>
      <c r="B38" s="13">
        <v>43280</v>
      </c>
      <c r="C38" s="3">
        <v>7</v>
      </c>
      <c r="D38" s="4" t="s">
        <v>23</v>
      </c>
      <c r="E38" s="14">
        <v>94000</v>
      </c>
      <c r="F38" s="14">
        <v>83795.649999999994</v>
      </c>
      <c r="G38" s="14">
        <v>83795.649999999994</v>
      </c>
    </row>
    <row r="39" spans="1:7" ht="14.25" customHeight="1" x14ac:dyDescent="0.2">
      <c r="A39" s="15">
        <v>43277</v>
      </c>
      <c r="B39" s="15">
        <v>43280</v>
      </c>
      <c r="C39" s="7">
        <v>3</v>
      </c>
      <c r="D39" s="5" t="s">
        <v>20</v>
      </c>
      <c r="E39" s="6">
        <v>15000</v>
      </c>
      <c r="F39" s="6">
        <v>11000</v>
      </c>
      <c r="G39" s="6">
        <v>11000</v>
      </c>
    </row>
    <row r="40" spans="1:7" ht="14.25" customHeight="1" x14ac:dyDescent="0.2">
      <c r="A40" s="18" t="s">
        <v>49</v>
      </c>
      <c r="B40" s="19">
        <v>43287</v>
      </c>
      <c r="C40" s="20">
        <f t="shared" ref="C40" si="0">+B40-A40</f>
        <v>7</v>
      </c>
      <c r="D40" s="4" t="s">
        <v>23</v>
      </c>
      <c r="E40" s="21">
        <v>106000</v>
      </c>
      <c r="F40" s="22">
        <v>88342.5</v>
      </c>
      <c r="G40" s="21">
        <f>IF(F40&lt;E40,F40,E40)</f>
        <v>88342.5</v>
      </c>
    </row>
    <row r="41" spans="1:7" ht="14.25" customHeight="1" x14ac:dyDescent="0.2">
      <c r="A41" s="15">
        <v>43280</v>
      </c>
      <c r="B41" s="15">
        <v>43283</v>
      </c>
      <c r="C41" s="7">
        <v>3</v>
      </c>
      <c r="D41" s="5" t="s">
        <v>20</v>
      </c>
      <c r="E41" s="6">
        <v>17000</v>
      </c>
      <c r="F41" s="6">
        <v>13750.52</v>
      </c>
      <c r="G41" s="6">
        <v>13750.52</v>
      </c>
    </row>
    <row r="42" spans="1:7" ht="14.25" customHeight="1" x14ac:dyDescent="0.2">
      <c r="A42" s="18" t="s">
        <v>50</v>
      </c>
      <c r="B42" s="19">
        <v>43294</v>
      </c>
      <c r="C42" s="20">
        <v>7</v>
      </c>
      <c r="D42" s="4" t="s">
        <v>23</v>
      </c>
      <c r="E42" s="21">
        <v>92000</v>
      </c>
      <c r="F42" s="22">
        <v>89892.3</v>
      </c>
      <c r="G42" s="21">
        <v>89892.3</v>
      </c>
    </row>
    <row r="43" spans="1:7" ht="14.25" customHeight="1" x14ac:dyDescent="0.2">
      <c r="A43" s="15" t="s">
        <v>51</v>
      </c>
      <c r="B43" s="15">
        <v>43301</v>
      </c>
      <c r="C43" s="7">
        <v>7</v>
      </c>
      <c r="D43" s="5" t="s">
        <v>23</v>
      </c>
      <c r="E43" s="6">
        <v>88000</v>
      </c>
      <c r="F43" s="6">
        <v>86351</v>
      </c>
      <c r="G43" s="6">
        <v>86351</v>
      </c>
    </row>
    <row r="44" spans="1:7" ht="14.25" customHeight="1" x14ac:dyDescent="0.2">
      <c r="A44" s="19" t="s">
        <v>52</v>
      </c>
      <c r="B44" s="19">
        <v>43308</v>
      </c>
      <c r="C44" s="20">
        <v>7</v>
      </c>
      <c r="D44" s="4" t="s">
        <v>23</v>
      </c>
      <c r="E44" s="21">
        <v>90000</v>
      </c>
      <c r="F44" s="21">
        <v>81737</v>
      </c>
      <c r="G44" s="21">
        <f>IF(F44&lt;E44,F44,E44)</f>
        <v>81737</v>
      </c>
    </row>
    <row r="45" spans="1:7" ht="14.25" customHeight="1" x14ac:dyDescent="0.2">
      <c r="A45" s="15">
        <v>43306</v>
      </c>
      <c r="B45" s="15">
        <v>43308</v>
      </c>
      <c r="C45" s="7">
        <v>2</v>
      </c>
      <c r="D45" s="5" t="s">
        <v>20</v>
      </c>
      <c r="E45" s="6">
        <v>20000</v>
      </c>
      <c r="F45" s="6">
        <v>14860</v>
      </c>
      <c r="G45" s="6">
        <v>14860</v>
      </c>
    </row>
    <row r="46" spans="1:7" ht="14.25" customHeight="1" x14ac:dyDescent="0.2">
      <c r="A46" s="19" t="s">
        <v>53</v>
      </c>
      <c r="B46" s="19">
        <v>43315</v>
      </c>
      <c r="C46" s="20">
        <v>7</v>
      </c>
      <c r="D46" s="4" t="s">
        <v>23</v>
      </c>
      <c r="E46" s="21">
        <v>97000</v>
      </c>
      <c r="F46" s="21">
        <v>83421</v>
      </c>
      <c r="G46" s="21">
        <v>83421</v>
      </c>
    </row>
    <row r="47" spans="1:7" ht="14.25" customHeight="1" x14ac:dyDescent="0.2">
      <c r="A47" s="15">
        <v>43311</v>
      </c>
      <c r="B47" s="15">
        <v>43312</v>
      </c>
      <c r="C47" s="7">
        <v>1</v>
      </c>
      <c r="D47" s="5" t="s">
        <v>20</v>
      </c>
      <c r="E47" s="6">
        <v>26000</v>
      </c>
      <c r="F47" s="6">
        <v>24523.38</v>
      </c>
      <c r="G47" s="6">
        <v>24523.38</v>
      </c>
    </row>
    <row r="48" spans="1:7" ht="14.25" customHeight="1" x14ac:dyDescent="0.2">
      <c r="A48" s="19" t="s">
        <v>54</v>
      </c>
      <c r="B48" s="19">
        <v>43322</v>
      </c>
      <c r="C48" s="20">
        <v>7</v>
      </c>
      <c r="D48" s="4" t="s">
        <v>23</v>
      </c>
      <c r="E48" s="21">
        <v>90000</v>
      </c>
      <c r="F48" s="21">
        <v>85665.79</v>
      </c>
      <c r="G48" s="21">
        <v>85665.79</v>
      </c>
    </row>
    <row r="49" spans="1:7" ht="14.25" customHeight="1" x14ac:dyDescent="0.2">
      <c r="A49" s="15" t="s">
        <v>55</v>
      </c>
      <c r="B49" s="15">
        <v>43329</v>
      </c>
      <c r="C49" s="7">
        <v>7</v>
      </c>
      <c r="D49" s="5" t="s">
        <v>23</v>
      </c>
      <c r="E49" s="6">
        <v>89000</v>
      </c>
      <c r="F49" s="6">
        <v>85368</v>
      </c>
      <c r="G49" s="6">
        <v>85368</v>
      </c>
    </row>
    <row r="50" spans="1:7" ht="14.25" customHeight="1" x14ac:dyDescent="0.2">
      <c r="A50" s="19" t="s">
        <v>56</v>
      </c>
      <c r="B50" s="19">
        <v>43336</v>
      </c>
      <c r="C50" s="24">
        <v>7</v>
      </c>
      <c r="D50" s="4" t="s">
        <v>23</v>
      </c>
      <c r="E50" s="21">
        <v>90000</v>
      </c>
      <c r="F50" s="21">
        <v>78160</v>
      </c>
      <c r="G50" s="21">
        <v>78160</v>
      </c>
    </row>
    <row r="51" spans="1:7" ht="14.25" customHeight="1" x14ac:dyDescent="0.2">
      <c r="A51" s="15">
        <v>43333</v>
      </c>
      <c r="B51" s="15">
        <v>43336</v>
      </c>
      <c r="C51" s="7">
        <v>3</v>
      </c>
      <c r="D51" s="5" t="s">
        <v>20</v>
      </c>
      <c r="E51" s="6">
        <v>15000</v>
      </c>
      <c r="F51" s="6">
        <v>5350</v>
      </c>
      <c r="G51" s="6">
        <v>5350</v>
      </c>
    </row>
    <row r="52" spans="1:7" ht="14.25" customHeight="1" x14ac:dyDescent="0.2">
      <c r="A52" s="19" t="s">
        <v>57</v>
      </c>
      <c r="B52" s="19">
        <v>43343</v>
      </c>
      <c r="C52" s="24">
        <v>7</v>
      </c>
      <c r="D52" s="4" t="s">
        <v>23</v>
      </c>
      <c r="E52" s="9">
        <v>94000</v>
      </c>
      <c r="F52" s="9">
        <v>87967</v>
      </c>
      <c r="G52" s="9">
        <v>87967</v>
      </c>
    </row>
    <row r="53" spans="1:7" ht="14.25" customHeight="1" x14ac:dyDescent="0.2">
      <c r="A53" s="15">
        <v>43342</v>
      </c>
      <c r="B53" s="15">
        <v>43343</v>
      </c>
      <c r="C53" s="7">
        <v>1</v>
      </c>
      <c r="D53" s="5" t="s">
        <v>20</v>
      </c>
      <c r="E53" s="6">
        <v>23500</v>
      </c>
      <c r="F53" s="6">
        <v>21672.36</v>
      </c>
      <c r="G53" s="6">
        <v>21672.36</v>
      </c>
    </row>
    <row r="54" spans="1:7" ht="14.25" customHeight="1" x14ac:dyDescent="0.2">
      <c r="A54" s="19" t="s">
        <v>58</v>
      </c>
      <c r="B54" s="19">
        <v>43350</v>
      </c>
      <c r="C54" s="24">
        <v>7</v>
      </c>
      <c r="D54" s="4" t="s">
        <v>23</v>
      </c>
      <c r="E54" s="9">
        <v>86000</v>
      </c>
      <c r="F54" s="9">
        <v>83335.33</v>
      </c>
      <c r="G54" s="9">
        <v>83335.33</v>
      </c>
    </row>
    <row r="55" spans="1:7" ht="14.25" customHeight="1" x14ac:dyDescent="0.2">
      <c r="A55" s="15" t="s">
        <v>59</v>
      </c>
      <c r="B55" s="15">
        <v>43357</v>
      </c>
      <c r="C55" s="7">
        <v>7</v>
      </c>
      <c r="D55" s="5" t="s">
        <v>23</v>
      </c>
      <c r="E55" s="6">
        <v>88000</v>
      </c>
      <c r="F55" s="6">
        <v>78130</v>
      </c>
      <c r="G55" s="6">
        <v>78130</v>
      </c>
    </row>
    <row r="56" spans="1:7" ht="14.25" customHeight="1" x14ac:dyDescent="0.2">
      <c r="A56" s="19">
        <v>43357</v>
      </c>
      <c r="B56" s="19">
        <v>43364</v>
      </c>
      <c r="C56" s="24">
        <v>7</v>
      </c>
      <c r="D56" s="4" t="s">
        <v>23</v>
      </c>
      <c r="E56" s="9">
        <v>93000</v>
      </c>
      <c r="F56" s="9">
        <v>81440</v>
      </c>
      <c r="G56" s="9">
        <v>81440</v>
      </c>
    </row>
    <row r="57" spans="1:7" ht="14.25" customHeight="1" x14ac:dyDescent="0.2">
      <c r="A57" s="15" t="s">
        <v>60</v>
      </c>
      <c r="B57" s="15">
        <v>43371</v>
      </c>
      <c r="C57" s="7">
        <v>7</v>
      </c>
      <c r="D57" s="5" t="s">
        <v>23</v>
      </c>
      <c r="E57" s="6">
        <v>93500</v>
      </c>
      <c r="F57" s="6">
        <v>91795</v>
      </c>
      <c r="G57" s="6">
        <v>91795</v>
      </c>
    </row>
    <row r="58" spans="1:7" ht="14.25" customHeight="1" x14ac:dyDescent="0.2">
      <c r="A58" s="19" t="s">
        <v>61</v>
      </c>
      <c r="B58" s="19">
        <v>43378</v>
      </c>
      <c r="C58" s="24">
        <v>7</v>
      </c>
      <c r="D58" s="4" t="s">
        <v>23</v>
      </c>
      <c r="E58" s="9">
        <v>90000</v>
      </c>
      <c r="F58" s="9">
        <v>78737.600000000006</v>
      </c>
      <c r="G58" s="9">
        <v>78737.600000000006</v>
      </c>
    </row>
    <row r="59" spans="1:7" ht="14.25" customHeight="1" x14ac:dyDescent="0.2">
      <c r="A59" s="15">
        <v>43378</v>
      </c>
      <c r="B59" s="15">
        <v>43385</v>
      </c>
      <c r="C59" s="7">
        <v>7</v>
      </c>
      <c r="D59" s="5" t="s">
        <v>23</v>
      </c>
      <c r="E59" s="6">
        <v>89000</v>
      </c>
      <c r="F59" s="6">
        <v>89430</v>
      </c>
      <c r="G59" s="6">
        <v>89000</v>
      </c>
    </row>
    <row r="60" spans="1:7" ht="14.25" customHeight="1" x14ac:dyDescent="0.2">
      <c r="A60" s="19">
        <v>43385</v>
      </c>
      <c r="B60" s="19">
        <v>43392</v>
      </c>
      <c r="C60" s="24">
        <v>7</v>
      </c>
      <c r="D60" s="4" t="s">
        <v>23</v>
      </c>
      <c r="E60" s="9">
        <v>85000</v>
      </c>
      <c r="F60" s="9">
        <v>80126.64</v>
      </c>
      <c r="G60" s="9">
        <v>80126.64</v>
      </c>
    </row>
    <row r="61" spans="1:7" ht="14.25" customHeight="1" x14ac:dyDescent="0.2">
      <c r="A61" s="15">
        <v>43392</v>
      </c>
      <c r="B61" s="15">
        <v>43399</v>
      </c>
      <c r="C61" s="7">
        <v>7</v>
      </c>
      <c r="D61" s="5" t="s">
        <v>23</v>
      </c>
      <c r="E61" s="6">
        <v>89000</v>
      </c>
      <c r="F61" s="6">
        <v>84204.3</v>
      </c>
      <c r="G61" s="6">
        <v>84204.3</v>
      </c>
    </row>
    <row r="62" spans="1:7" ht="14.25" customHeight="1" x14ac:dyDescent="0.2">
      <c r="A62" s="12">
        <v>43397</v>
      </c>
      <c r="B62" s="13">
        <v>43399</v>
      </c>
      <c r="C62" s="3">
        <v>2</v>
      </c>
      <c r="D62" s="4" t="s">
        <v>20</v>
      </c>
      <c r="E62" s="14">
        <v>12000</v>
      </c>
      <c r="F62" s="14">
        <v>8740</v>
      </c>
      <c r="G62" s="14">
        <v>8740</v>
      </c>
    </row>
    <row r="63" spans="1:7" ht="14.25" customHeight="1" x14ac:dyDescent="0.2">
      <c r="A63" s="15">
        <v>43399</v>
      </c>
      <c r="B63" s="15">
        <v>43406</v>
      </c>
      <c r="C63" s="7">
        <v>7</v>
      </c>
      <c r="D63" s="5" t="s">
        <v>23</v>
      </c>
      <c r="E63" s="6">
        <v>94000</v>
      </c>
      <c r="F63" s="6">
        <v>87327.46</v>
      </c>
      <c r="G63" s="6">
        <v>87327.46</v>
      </c>
    </row>
    <row r="64" spans="1:7" ht="14.25" customHeight="1" x14ac:dyDescent="0.2">
      <c r="A64" s="12">
        <v>43403</v>
      </c>
      <c r="B64" s="13">
        <v>43404</v>
      </c>
      <c r="C64" s="3">
        <v>1</v>
      </c>
      <c r="D64" s="4" t="s">
        <v>20</v>
      </c>
      <c r="E64" s="14">
        <v>13000</v>
      </c>
      <c r="F64" s="14">
        <v>13015.52</v>
      </c>
      <c r="G64" s="14">
        <v>13000</v>
      </c>
    </row>
    <row r="65" spans="1:7" ht="14.25" customHeight="1" x14ac:dyDescent="0.2">
      <c r="A65" s="15">
        <v>43406</v>
      </c>
      <c r="B65" s="15">
        <v>43413</v>
      </c>
      <c r="C65" s="7">
        <v>7</v>
      </c>
      <c r="D65" s="5" t="s">
        <v>23</v>
      </c>
      <c r="E65" s="6">
        <v>88000</v>
      </c>
      <c r="F65" s="6">
        <v>82583.5</v>
      </c>
      <c r="G65" s="6">
        <v>82583.5</v>
      </c>
    </row>
    <row r="66" spans="1:7" ht="14.25" customHeight="1" x14ac:dyDescent="0.2">
      <c r="A66" s="19">
        <v>43413</v>
      </c>
      <c r="B66" s="19">
        <v>43420</v>
      </c>
      <c r="C66" s="24">
        <v>7</v>
      </c>
      <c r="D66" s="4" t="s">
        <v>23</v>
      </c>
      <c r="E66" s="9">
        <v>90000</v>
      </c>
      <c r="F66" s="9">
        <v>84468.6</v>
      </c>
      <c r="G66" s="9">
        <v>84468.6</v>
      </c>
    </row>
    <row r="67" spans="1:7" ht="14.25" customHeight="1" x14ac:dyDescent="0.2">
      <c r="A67" s="15">
        <v>43420</v>
      </c>
      <c r="B67" s="15">
        <v>43427</v>
      </c>
      <c r="C67" s="7">
        <v>7</v>
      </c>
      <c r="D67" s="5" t="s">
        <v>23</v>
      </c>
      <c r="E67" s="6">
        <v>91000</v>
      </c>
      <c r="F67" s="6">
        <v>83943.8</v>
      </c>
      <c r="G67" s="6">
        <v>83943.8</v>
      </c>
    </row>
    <row r="68" spans="1:7" ht="14.25" customHeight="1" x14ac:dyDescent="0.2">
      <c r="A68" s="19">
        <v>43427</v>
      </c>
      <c r="B68" s="19">
        <v>43434</v>
      </c>
      <c r="C68" s="24">
        <v>7</v>
      </c>
      <c r="D68" s="4" t="s">
        <v>23</v>
      </c>
      <c r="E68" s="9">
        <v>97500</v>
      </c>
      <c r="F68" s="9">
        <v>95330</v>
      </c>
      <c r="G68" s="9">
        <v>95330</v>
      </c>
    </row>
    <row r="69" spans="1:7" ht="14.25" customHeight="1" x14ac:dyDescent="0.2">
      <c r="A69" s="15">
        <v>43433</v>
      </c>
      <c r="B69" s="15">
        <v>43434</v>
      </c>
      <c r="C69" s="7">
        <v>1</v>
      </c>
      <c r="D69" s="5" t="s">
        <v>20</v>
      </c>
      <c r="E69" s="6">
        <v>15000</v>
      </c>
      <c r="F69" s="6">
        <v>12672.45</v>
      </c>
      <c r="G69" s="6">
        <v>12672.45</v>
      </c>
    </row>
    <row r="70" spans="1:7" ht="14.25" customHeight="1" x14ac:dyDescent="0.2">
      <c r="A70" s="19">
        <v>43434</v>
      </c>
      <c r="B70" s="19">
        <v>43441</v>
      </c>
      <c r="C70" s="24">
        <v>7</v>
      </c>
      <c r="D70" s="4" t="s">
        <v>23</v>
      </c>
      <c r="E70" s="9">
        <v>88000</v>
      </c>
      <c r="F70" s="9">
        <v>81245</v>
      </c>
      <c r="G70" s="9">
        <v>81245</v>
      </c>
    </row>
    <row r="71" spans="1:7" ht="14.25" customHeight="1" x14ac:dyDescent="0.2">
      <c r="A71" s="15">
        <v>43441</v>
      </c>
      <c r="B71" s="15">
        <v>43448</v>
      </c>
      <c r="C71" s="7">
        <v>7</v>
      </c>
      <c r="D71" s="5" t="s">
        <v>23</v>
      </c>
      <c r="E71" s="6">
        <v>100000</v>
      </c>
      <c r="F71" s="6">
        <v>85810</v>
      </c>
      <c r="G71" s="6">
        <v>85810</v>
      </c>
    </row>
    <row r="72" spans="1:7" ht="14.25" customHeight="1" x14ac:dyDescent="0.2">
      <c r="A72" s="12">
        <v>43445</v>
      </c>
      <c r="B72" s="13">
        <v>43448</v>
      </c>
      <c r="C72" s="3">
        <v>3</v>
      </c>
      <c r="D72" s="4" t="s">
        <v>20</v>
      </c>
      <c r="E72" s="14">
        <v>15000</v>
      </c>
      <c r="F72" s="14">
        <v>9000</v>
      </c>
      <c r="G72" s="14">
        <v>9000</v>
      </c>
    </row>
    <row r="73" spans="1:7" ht="14.25" customHeight="1" x14ac:dyDescent="0.2">
      <c r="A73" s="15">
        <v>43448</v>
      </c>
      <c r="B73" s="15">
        <v>43455</v>
      </c>
      <c r="C73" s="7">
        <v>7</v>
      </c>
      <c r="D73" s="5" t="s">
        <v>23</v>
      </c>
      <c r="E73" s="6">
        <v>97000</v>
      </c>
      <c r="F73" s="6">
        <v>82150</v>
      </c>
      <c r="G73" s="6">
        <v>82150</v>
      </c>
    </row>
    <row r="74" spans="1:7" ht="14.25" customHeight="1" x14ac:dyDescent="0.2">
      <c r="A74" s="19">
        <v>43455</v>
      </c>
      <c r="B74" s="19">
        <v>43462</v>
      </c>
      <c r="C74" s="24">
        <v>7</v>
      </c>
      <c r="D74" s="4" t="s">
        <v>23</v>
      </c>
      <c r="E74" s="9">
        <v>91000</v>
      </c>
      <c r="F74" s="9">
        <v>82203.5</v>
      </c>
      <c r="G74" s="9">
        <v>82203.5</v>
      </c>
    </row>
    <row r="75" spans="1:7" x14ac:dyDescent="0.2">
      <c r="A75" s="15">
        <v>43462</v>
      </c>
      <c r="B75" s="15">
        <v>43469</v>
      </c>
      <c r="C75" s="7">
        <v>7</v>
      </c>
      <c r="D75" s="5" t="s">
        <v>23</v>
      </c>
      <c r="E75" s="6">
        <v>80000</v>
      </c>
      <c r="F75" s="6">
        <v>53276</v>
      </c>
      <c r="G75" s="6">
        <v>53276</v>
      </c>
    </row>
    <row r="76" spans="1:7" x14ac:dyDescent="0.2">
      <c r="A76" s="12">
        <v>43462</v>
      </c>
      <c r="B76" s="13">
        <v>43465</v>
      </c>
      <c r="C76" s="3">
        <v>3</v>
      </c>
      <c r="D76" s="4" t="s">
        <v>20</v>
      </c>
      <c r="E76" s="14">
        <v>40000</v>
      </c>
      <c r="F76" s="14">
        <v>38521.1</v>
      </c>
      <c r="G76" s="14">
        <v>38521.1</v>
      </c>
    </row>
    <row r="77" spans="1:7" x14ac:dyDescent="0.2">
      <c r="E77" s="25"/>
      <c r="F77" s="25"/>
      <c r="G77" s="25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2018-PL</vt:lpstr>
      <vt:lpstr>2018-EN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2018-12-31T06:20:54Z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BPCATEGORY">
    <vt:lpwstr>Pozostale</vt:lpwstr>
  </property>
  <property fmtid="{D5CDD505-2E9C-101B-9397-08002B2CF9AE}" pid="3" name="NBPClassifiedBy">
    <vt:lpwstr>INT\U155931;Rustanowicz, Anna Maria</vt:lpwstr>
  </property>
  <property fmtid="{D5CDD505-2E9C-101B-9397-08002B2CF9AE}" pid="4" name="NBPClassificationDate">
    <vt:lpwstr>2018-08-17T13:48:32.8725604+02:00</vt:lpwstr>
  </property>
  <property fmtid="{D5CDD505-2E9C-101B-9397-08002B2CF9AE}" pid="5" name="NBPGRNItemId">
    <vt:lpwstr>GRN-6d4a46e6-5e0c-4c42-8da1-fe00e17d14e7</vt:lpwstr>
  </property>
</Properties>
</file>