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00990\Desktop\"/>
    </mc:Choice>
  </mc:AlternateContent>
  <xr:revisionPtr revIDLastSave="0" documentId="13_ncr:1_{A2AB3F8C-3F5A-4DBB-BFCA-139705486524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Emisje O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2" i="1"/>
  <c r="E32" i="1"/>
  <c r="B32" i="1"/>
  <c r="F31" i="1"/>
  <c r="F32" i="1" s="1"/>
  <c r="F30" i="1"/>
  <c r="F29" i="1"/>
  <c r="F28" i="1" l="1"/>
  <c r="F27" i="1" l="1"/>
  <c r="F26" i="1" l="1"/>
  <c r="F22" i="1" l="1"/>
  <c r="F23" i="1"/>
  <c r="F4" i="1"/>
  <c r="F21" i="1" l="1"/>
  <c r="F20" i="1" l="1"/>
  <c r="F19" i="1"/>
  <c r="F18" i="1"/>
  <c r="F17" i="1"/>
  <c r="F5" i="1"/>
  <c r="F6" i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<sst xmlns="http://schemas.openxmlformats.org/spreadsheetml/2006/main" count="4" uniqueCount="3">
  <si>
    <t>Rok emisji</t>
  </si>
  <si>
    <t>Nominał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</si>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</sst>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4" x14ac:knownFonts="1">
    <font>
      <sz val="10"/>
      <name val="Verdana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7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2" fillId="0" borderId="8" xfId="0" applyNumberFormat="1" applyFont="1" applyBorder="1"/>
    <xf numFmtId="0" fontId="0" fillId="0" borderId="9" xfId="0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 applyAlignment="1">
      <alignment horizontal="center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2" fillId="0" borderId="17" xfId="0" applyNumberFormat="1" applyFont="1" applyBorder="1"/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/>
    <xf numFmtId="0" fontId="0" fillId="0" borderId="20" xfId="0" applyBorder="1" applyAlignment="1">
      <alignment horizontal="center"/>
    </xf>
    <xf numFmtId="3" fontId="2" fillId="0" borderId="20" xfId="0" applyNumberFormat="1" applyFont="1" applyBorder="1"/>
    <xf numFmtId="3" fontId="0" fillId="0" borderId="21" xfId="0" applyNumberFormat="1" applyBorder="1"/>
    <xf numFmtId="3" fontId="0" fillId="0" borderId="29" xfId="0" applyNumberFormat="1" applyBorder="1"/>
    <xf numFmtId="0" fontId="0" fillId="0" borderId="30" xfId="0" applyBorder="1" applyAlignment="1">
      <alignment horizontal="center"/>
    </xf>
    <xf numFmtId="3" fontId="0" fillId="0" borderId="31" xfId="0" applyNumberFormat="1" applyBorder="1"/>
    <xf numFmtId="3" fontId="0" fillId="0" borderId="32" xfId="0" applyNumberFormat="1" applyBorder="1"/>
    <xf numFmtId="3" fontId="2" fillId="0" borderId="28" xfId="0" applyNumberFormat="1" applyFont="1" applyBorder="1"/>
    <xf numFmtId="3" fontId="0" fillId="0" borderId="34" xfId="0" applyNumberFormat="1" applyBorder="1"/>
    <xf numFmtId="3" fontId="2" fillId="0" borderId="33" xfId="0" applyNumberFormat="1" applyFon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2" fillId="0" borderId="38" xfId="0" applyNumberFormat="1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6" workbookViewId="0">
      <selection activeCell="F32" sqref="F32"/>
    </sheetView>
  </sheetViews>
  <sheetFormatPr defaultRowHeight="12.75" x14ac:dyDescent="0.2"/>
  <sheetData>
    <row r="1" spans="1:6" ht="13.5" thickBot="1" x14ac:dyDescent="0.25"/>
    <row r="2" spans="1:6" ht="18" customHeight="1" x14ac:dyDescent="0.2">
      <c r="A2" s="37" t="s">
        <v>0</v>
      </c>
      <c r="B2" s="34" t="s">
        <v>1</v>
      </c>
      <c r="C2" s="35"/>
      <c r="D2" s="35"/>
      <c r="E2" s="36"/>
      <c r="F2" s="39" t="s">
        <v>2</v>
      </c>
    </row>
    <row r="3" spans="1:6" ht="18.75" customHeight="1" thickBot="1" x14ac:dyDescent="0.25">
      <c r="A3" s="38"/>
      <c r="B3" s="1">
        <v>50</v>
      </c>
      <c r="C3" s="2">
        <v>100</v>
      </c>
      <c r="D3" s="2">
        <v>200</v>
      </c>
      <c r="E3" s="3">
        <v>500</v>
      </c>
      <c r="F3" s="40"/>
    </row>
    <row r="4" spans="1:6" ht="24.95" customHeight="1" x14ac:dyDescent="0.2">
      <c r="A4" s="4">
        <v>1995</v>
      </c>
      <c r="B4" s="5">
        <v>5000</v>
      </c>
      <c r="C4" s="6">
        <v>3000</v>
      </c>
      <c r="D4" s="6">
        <v>2000</v>
      </c>
      <c r="E4" s="7">
        <v>2500</v>
      </c>
      <c r="F4" s="8">
        <f>SUM(B4+C4+D4+E4)</f>
        <v>12500</v>
      </c>
    </row>
    <row r="5" spans="1:6" ht="24.95" customHeight="1" x14ac:dyDescent="0.2">
      <c r="A5" s="9">
        <v>1996</v>
      </c>
      <c r="B5" s="10">
        <v>2500</v>
      </c>
      <c r="C5" s="11">
        <v>2500</v>
      </c>
      <c r="D5" s="11">
        <v>2500</v>
      </c>
      <c r="E5" s="12">
        <v>2500</v>
      </c>
      <c r="F5" s="8">
        <f t="shared" ref="F5:F17" si="0">SUM(B5:E5)</f>
        <v>10000</v>
      </c>
    </row>
    <row r="6" spans="1:6" ht="24.95" customHeight="1" x14ac:dyDescent="0.2">
      <c r="A6" s="9">
        <v>1997</v>
      </c>
      <c r="B6" s="10">
        <v>2000</v>
      </c>
      <c r="C6" s="11">
        <v>2000</v>
      </c>
      <c r="D6" s="11">
        <v>1500</v>
      </c>
      <c r="E6" s="12">
        <v>3500</v>
      </c>
      <c r="F6" s="8">
        <f t="shared" si="0"/>
        <v>9000</v>
      </c>
    </row>
    <row r="7" spans="1:6" ht="24.95" customHeight="1" x14ac:dyDescent="0.2">
      <c r="A7" s="9">
        <v>1998</v>
      </c>
      <c r="B7" s="10">
        <v>1500</v>
      </c>
      <c r="C7" s="11">
        <v>500</v>
      </c>
      <c r="D7" s="11">
        <v>500</v>
      </c>
      <c r="E7" s="12">
        <v>1000</v>
      </c>
      <c r="F7" s="8">
        <f t="shared" si="0"/>
        <v>3500</v>
      </c>
    </row>
    <row r="8" spans="1:6" ht="24.95" customHeight="1" x14ac:dyDescent="0.2">
      <c r="A8" s="9">
        <v>1999</v>
      </c>
      <c r="B8" s="10">
        <v>2000</v>
      </c>
      <c r="C8" s="11">
        <v>1000</v>
      </c>
      <c r="D8" s="11">
        <v>1000</v>
      </c>
      <c r="E8" s="12">
        <v>1500</v>
      </c>
      <c r="F8" s="8">
        <f t="shared" si="0"/>
        <v>5500</v>
      </c>
    </row>
    <row r="9" spans="1:6" ht="24.95" customHeight="1" x14ac:dyDescent="0.2">
      <c r="A9" s="9">
        <v>2000</v>
      </c>
      <c r="B9" s="10">
        <v>2000</v>
      </c>
      <c r="C9" s="11">
        <v>500</v>
      </c>
      <c r="D9" s="11">
        <v>500</v>
      </c>
      <c r="E9" s="12">
        <v>500</v>
      </c>
      <c r="F9" s="8">
        <f t="shared" si="0"/>
        <v>3500</v>
      </c>
    </row>
    <row r="10" spans="1:6" ht="24.95" customHeight="1" x14ac:dyDescent="0.2">
      <c r="A10" s="9">
        <v>2001</v>
      </c>
      <c r="B10" s="10">
        <v>0</v>
      </c>
      <c r="C10" s="11">
        <v>0</v>
      </c>
      <c r="D10" s="11">
        <v>0</v>
      </c>
      <c r="E10" s="12">
        <v>0</v>
      </c>
      <c r="F10" s="8">
        <f t="shared" si="0"/>
        <v>0</v>
      </c>
    </row>
    <row r="11" spans="1:6" ht="24.95" customHeight="1" x14ac:dyDescent="0.2">
      <c r="A11" s="9">
        <v>2002</v>
      </c>
      <c r="B11" s="10">
        <v>500</v>
      </c>
      <c r="C11" s="11">
        <v>800</v>
      </c>
      <c r="D11" s="11">
        <v>1000</v>
      </c>
      <c r="E11" s="12">
        <v>1000</v>
      </c>
      <c r="F11" s="8">
        <f t="shared" si="0"/>
        <v>3300</v>
      </c>
    </row>
    <row r="12" spans="1:6" ht="24.95" customHeight="1" x14ac:dyDescent="0.2">
      <c r="A12" s="9">
        <v>2003</v>
      </c>
      <c r="B12" s="10">
        <v>0</v>
      </c>
      <c r="C12" s="11">
        <v>0</v>
      </c>
      <c r="D12" s="11">
        <v>0</v>
      </c>
      <c r="E12" s="12">
        <v>0</v>
      </c>
      <c r="F12" s="8">
        <f t="shared" si="0"/>
        <v>0</v>
      </c>
    </row>
    <row r="13" spans="1:6" ht="24.95" customHeight="1" x14ac:dyDescent="0.2">
      <c r="A13" s="9">
        <v>2004</v>
      </c>
      <c r="B13" s="10">
        <v>2000</v>
      </c>
      <c r="C13" s="11">
        <v>1000</v>
      </c>
      <c r="D13" s="11">
        <v>1000</v>
      </c>
      <c r="E13" s="12">
        <v>2500</v>
      </c>
      <c r="F13" s="8">
        <f t="shared" si="0"/>
        <v>6500</v>
      </c>
    </row>
    <row r="14" spans="1:6" ht="24.95" customHeight="1" x14ac:dyDescent="0.2">
      <c r="A14" s="9">
        <v>2005</v>
      </c>
      <c r="B14" s="10">
        <v>0</v>
      </c>
      <c r="C14" s="11">
        <v>0</v>
      </c>
      <c r="D14" s="11">
        <v>0</v>
      </c>
      <c r="E14" s="12">
        <v>0</v>
      </c>
      <c r="F14" s="8">
        <f t="shared" si="0"/>
        <v>0</v>
      </c>
    </row>
    <row r="15" spans="1:6" ht="24.95" customHeight="1" x14ac:dyDescent="0.2">
      <c r="A15" s="13">
        <v>2006</v>
      </c>
      <c r="B15" s="14">
        <v>1600</v>
      </c>
      <c r="C15" s="15">
        <v>900</v>
      </c>
      <c r="D15" s="15">
        <v>900</v>
      </c>
      <c r="E15" s="16">
        <v>600</v>
      </c>
      <c r="F15" s="17">
        <f t="shared" si="0"/>
        <v>4000</v>
      </c>
    </row>
    <row r="16" spans="1:6" ht="24.95" customHeight="1" x14ac:dyDescent="0.2">
      <c r="A16" s="20">
        <v>2007</v>
      </c>
      <c r="B16" s="14">
        <v>2000</v>
      </c>
      <c r="C16" s="15">
        <v>1500</v>
      </c>
      <c r="D16" s="15">
        <v>1500</v>
      </c>
      <c r="E16" s="16">
        <v>2500</v>
      </c>
      <c r="F16" s="21">
        <f t="shared" si="0"/>
        <v>7500</v>
      </c>
    </row>
    <row r="17" spans="1:6" ht="24.95" customHeight="1" x14ac:dyDescent="0.2">
      <c r="A17" s="13">
        <v>2008</v>
      </c>
      <c r="B17" s="14">
        <v>2500</v>
      </c>
      <c r="C17" s="15">
        <v>1500</v>
      </c>
      <c r="D17" s="15">
        <v>1500</v>
      </c>
      <c r="E17" s="22">
        <v>2500</v>
      </c>
      <c r="F17" s="21">
        <f t="shared" si="0"/>
        <v>8000</v>
      </c>
    </row>
    <row r="18" spans="1:6" ht="24.95" customHeight="1" x14ac:dyDescent="0.2">
      <c r="A18" s="20">
        <v>2009</v>
      </c>
      <c r="B18" s="23">
        <v>2500</v>
      </c>
      <c r="C18" s="15">
        <v>1500</v>
      </c>
      <c r="D18" s="15">
        <v>1500</v>
      </c>
      <c r="E18" s="22">
        <v>2500</v>
      </c>
      <c r="F18" s="21">
        <f>SUM(B18:E18)</f>
        <v>8000</v>
      </c>
    </row>
    <row r="19" spans="1:6" ht="24.95" customHeight="1" x14ac:dyDescent="0.2">
      <c r="A19" s="20">
        <v>2010</v>
      </c>
      <c r="B19" s="23">
        <v>0</v>
      </c>
      <c r="C19" s="15">
        <v>0</v>
      </c>
      <c r="D19" s="15">
        <v>1000</v>
      </c>
      <c r="E19" s="22">
        <v>2000</v>
      </c>
      <c r="F19" s="21">
        <f>SUM(B19:E19)</f>
        <v>3000</v>
      </c>
    </row>
    <row r="20" spans="1:6" ht="24.95" customHeight="1" x14ac:dyDescent="0.2">
      <c r="A20" s="9">
        <v>2011</v>
      </c>
      <c r="B20" s="10">
        <v>1000</v>
      </c>
      <c r="C20" s="11">
        <v>1000</v>
      </c>
      <c r="D20" s="11">
        <v>1000</v>
      </c>
      <c r="E20" s="28">
        <v>1000</v>
      </c>
      <c r="F20" s="29">
        <f>SUM(B20:E20)</f>
        <v>4000</v>
      </c>
    </row>
    <row r="21" spans="1:6" ht="24.95" customHeight="1" thickBot="1" x14ac:dyDescent="0.25">
      <c r="A21" s="24">
        <v>2012</v>
      </c>
      <c r="B21" s="30">
        <v>1000</v>
      </c>
      <c r="C21" s="25">
        <v>1000</v>
      </c>
      <c r="D21" s="25">
        <v>1000</v>
      </c>
      <c r="E21" s="26">
        <v>2000</v>
      </c>
      <c r="F21" s="27">
        <f>SUM(B21:E21)</f>
        <v>5000</v>
      </c>
    </row>
    <row r="22" spans="1:6" ht="24.95" customHeight="1" thickBot="1" x14ac:dyDescent="0.25">
      <c r="A22" s="24">
        <v>2013</v>
      </c>
      <c r="B22" s="30">
        <v>1000</v>
      </c>
      <c r="C22" s="25">
        <v>700</v>
      </c>
      <c r="D22" s="25">
        <v>800</v>
      </c>
      <c r="E22" s="26">
        <v>1000</v>
      </c>
      <c r="F22" s="27">
        <f t="shared" ref="F22:F23" si="1">SUM(B22:E22)</f>
        <v>3500</v>
      </c>
    </row>
    <row r="23" spans="1:6" ht="24.95" customHeight="1" thickBot="1" x14ac:dyDescent="0.25">
      <c r="A23" s="24">
        <v>2014</v>
      </c>
      <c r="B23" s="30">
        <v>0</v>
      </c>
      <c r="C23" s="25">
        <v>700</v>
      </c>
      <c r="D23" s="25">
        <v>800</v>
      </c>
      <c r="E23" s="26">
        <v>1000</v>
      </c>
      <c r="F23" s="27">
        <f t="shared" si="1"/>
        <v>2500</v>
      </c>
    </row>
    <row r="24" spans="1:6" ht="24.95" customHeight="1" thickBot="1" x14ac:dyDescent="0.25">
      <c r="A24" s="24">
        <v>2015</v>
      </c>
      <c r="B24" s="30">
        <v>0</v>
      </c>
      <c r="C24" s="25">
        <v>0</v>
      </c>
      <c r="D24" s="25">
        <v>0</v>
      </c>
      <c r="E24" s="26">
        <v>1000</v>
      </c>
      <c r="F24" s="27">
        <v>1000</v>
      </c>
    </row>
    <row r="25" spans="1:6" ht="24.95" customHeight="1" thickBot="1" x14ac:dyDescent="0.25">
      <c r="A25" s="24">
        <v>2016</v>
      </c>
      <c r="B25" s="30">
        <v>0</v>
      </c>
      <c r="C25" s="25">
        <v>0</v>
      </c>
      <c r="D25" s="25">
        <v>0</v>
      </c>
      <c r="E25" s="26">
        <v>500</v>
      </c>
      <c r="F25" s="27">
        <v>500</v>
      </c>
    </row>
    <row r="26" spans="1:6" ht="24.95" customHeight="1" thickBot="1" x14ac:dyDescent="0.25">
      <c r="A26" s="24">
        <v>2017</v>
      </c>
      <c r="B26" s="30">
        <v>500</v>
      </c>
      <c r="C26" s="25">
        <v>500</v>
      </c>
      <c r="D26" s="25">
        <v>0</v>
      </c>
      <c r="E26" s="26">
        <v>500</v>
      </c>
      <c r="F26" s="27">
        <f>+B26+C26++D26+E26</f>
        <v>1500</v>
      </c>
    </row>
    <row r="27" spans="1:6" ht="24.95" customHeight="1" thickBot="1" x14ac:dyDescent="0.25">
      <c r="A27" s="24">
        <v>2018</v>
      </c>
      <c r="B27" s="30">
        <v>500</v>
      </c>
      <c r="C27" s="25">
        <v>500</v>
      </c>
      <c r="D27" s="25">
        <v>500</v>
      </c>
      <c r="E27" s="26">
        <v>1000</v>
      </c>
      <c r="F27" s="27">
        <f>+B27+C27++D27+E27</f>
        <v>2500</v>
      </c>
    </row>
    <row r="28" spans="1:6" ht="24.95" customHeight="1" thickBot="1" x14ac:dyDescent="0.25">
      <c r="A28" s="24">
        <v>2019</v>
      </c>
      <c r="B28" s="30">
        <v>500</v>
      </c>
      <c r="C28" s="25">
        <v>500</v>
      </c>
      <c r="D28" s="25">
        <v>0</v>
      </c>
      <c r="E28" s="26">
        <v>500</v>
      </c>
      <c r="F28" s="27">
        <f>+B28+C28++D28+E28</f>
        <v>1500</v>
      </c>
    </row>
    <row r="29" spans="1:6" ht="24.95" customHeight="1" thickBot="1" x14ac:dyDescent="0.25">
      <c r="A29" s="24">
        <v>2020</v>
      </c>
      <c r="B29" s="30">
        <v>500</v>
      </c>
      <c r="C29" s="25">
        <v>500</v>
      </c>
      <c r="D29" s="25">
        <v>500</v>
      </c>
      <c r="E29" s="26">
        <v>500</v>
      </c>
      <c r="F29" s="27">
        <f>+B29+C29++D29+E29</f>
        <v>2000</v>
      </c>
    </row>
    <row r="30" spans="1:6" ht="24.95" customHeight="1" thickBot="1" x14ac:dyDescent="0.25">
      <c r="A30" s="24">
        <v>2021</v>
      </c>
      <c r="B30" s="30">
        <v>1100</v>
      </c>
      <c r="C30" s="31">
        <v>500</v>
      </c>
      <c r="D30" s="31">
        <v>750</v>
      </c>
      <c r="E30" s="32">
        <v>1800</v>
      </c>
      <c r="F30" s="33">
        <f>+B30+C30++D30+E30</f>
        <v>4150</v>
      </c>
    </row>
    <row r="31" spans="1:6" ht="24.95" customHeight="1" thickBot="1" x14ac:dyDescent="0.25">
      <c r="A31" s="24">
        <v>2022</v>
      </c>
      <c r="B31" s="30">
        <v>2000</v>
      </c>
      <c r="C31" s="31">
        <v>1000</v>
      </c>
      <c r="D31" s="31">
        <v>1000</v>
      </c>
      <c r="E31" s="32">
        <v>2000</v>
      </c>
      <c r="F31" s="33">
        <f>+B31+C31++D31+E31</f>
        <v>6000</v>
      </c>
    </row>
    <row r="32" spans="1:6" ht="24.95" customHeight="1" thickBot="1" x14ac:dyDescent="0.25">
      <c r="A32" s="18" t="s">
        <v>2</v>
      </c>
      <c r="B32" s="19">
        <f>SUM(B4:B31)</f>
        <v>34200</v>
      </c>
      <c r="C32" s="19">
        <f t="shared" ref="C32:E32" si="2">SUM(C4:C31)</f>
        <v>23600</v>
      </c>
      <c r="D32" s="19">
        <f t="shared" si="2"/>
        <v>22750</v>
      </c>
      <c r="E32" s="19">
        <f t="shared" si="2"/>
        <v>37900</v>
      </c>
      <c r="F32" s="33">
        <f>SUM(F4:F31)</f>
        <v>118450</v>
      </c>
    </row>
  </sheetData>
  <mergeCells count="3">
    <mergeCell ref="B2:E2"/>
    <mergeCell ref="A2:A3"/>
    <mergeCell ref="F2:F3"/>
  </mergeCells>
  <phoneticPr fontId="1" type="noConversion"/>
  <printOptions horizontalCentered="1"/>
  <pageMargins left="0.78740157480314965" right="0.78740157480314965" top="1.7716535433070868" bottom="0.98425196850393704" header="0.98425196850393704" footer="0.51181102362204722"/>
  <pageSetup paperSize="9" orientation="portrait" horizontalDpi="355" verticalDpi="464" r:id="rId1"/>
  <headerFooter alignWithMargins="0">
    <oddHeader>&amp;CEmisje złotych monet uncjowych od 1995 roku</oddHeader>
  </headerFooter>
  <ignoredErrors>
    <ignoredError sqref="F21:F23 F5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Emisje OZ</vt:lpstr>
    </vt:vector>
  </TitlesOfParts>
  <Company>Narodowy Bank 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Jarząbek WN tel. 27-13</dc:creator>
  <cp:lastModifiedBy>Dunin-Wąsowicz, Małgorzata</cp:lastModifiedBy>
  <cp:lastPrinted>2013-01-25T14:03:46Z</cp:lastPrinted>
  <dcterms:created xsi:type="dcterms:W3CDTF">2007-11-09T10:05:17Z</dcterms:created>
  <dcterms:modified xsi:type="dcterms:W3CDTF">2022-12-29T13:16:31Z</dcterms:modified>
</cp:coreProperties>
</file>